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035" yWindow="1080" windowWidth="26895" windowHeight="11925"/>
  </bookViews>
  <sheets>
    <sheet name="Cumul 1" sheetId="6" r:id="rId1"/>
    <sheet name="Cumul 1 - Clubs" sheetId="1" r:id="rId2"/>
    <sheet name="Classt 1" sheetId="5" state="hidden" r:id="rId3"/>
    <sheet name="Cumul clubs" sheetId="7" r:id="rId4"/>
    <sheet name="Calc clubs" sheetId="8" state="hidden" r:id="rId5"/>
    <sheet name="Feuil1" sheetId="9" state="hidden" r:id="rId6"/>
    <sheet name="Feuil3" sheetId="11" state="hidden" r:id="rId7"/>
  </sheets>
  <definedNames>
    <definedName name="_xlnm.Print_Titles" localSheetId="1">'Cumul 1 - Clubs'!#REF!,'Cumul 1 - Clubs'!#REF!</definedName>
    <definedName name="liste_ean" localSheetId="2">'Classt 1'!#REF!</definedName>
    <definedName name="liste_ean" localSheetId="0">'Cumul 1'!#REF!</definedName>
    <definedName name="liste_ean" localSheetId="1">'Cumul 1 - Clubs'!#REF!</definedName>
    <definedName name="liste_ean_1" localSheetId="1">'Cumul 1 - Clubs'!#REF!</definedName>
    <definedName name="liste_place" localSheetId="0">'Cumul 1'!#REF!</definedName>
    <definedName name="liste_place" localSheetId="1">'Cumul 1 - Clubs'!#REF!</definedName>
    <definedName name="liste_place_1" localSheetId="1">'Cumul 1 - Clubs'!#REF!</definedName>
    <definedName name="_xlnm.Print_Area" localSheetId="1">'Cumul 1 - Clubs'!#REF!</definedName>
  </definedNames>
  <calcPr calcId="125725"/>
  <pivotCaches>
    <pivotCache cacheId="3" r:id="rId8"/>
  </pivotCaches>
</workbook>
</file>

<file path=xl/calcChain.xml><?xml version="1.0" encoding="utf-8"?>
<calcChain xmlns="http://schemas.openxmlformats.org/spreadsheetml/2006/main">
  <c r="E31" i="7"/>
  <c r="E32"/>
  <c r="I302" i="8"/>
  <c r="J301"/>
  <c r="K301" s="1"/>
  <c r="I301"/>
  <c r="L300"/>
  <c r="J300"/>
  <c r="K300" s="1"/>
  <c r="I300"/>
  <c r="L296"/>
  <c r="J296"/>
  <c r="K296" s="1"/>
  <c r="I296"/>
  <c r="L294"/>
  <c r="J294"/>
  <c r="K294" s="1"/>
  <c r="I294"/>
  <c r="L293"/>
  <c r="J293"/>
  <c r="K293" s="1"/>
  <c r="I293"/>
  <c r="L292"/>
  <c r="J292"/>
  <c r="K292" s="1"/>
  <c r="I292"/>
  <c r="L288"/>
  <c r="J288"/>
  <c r="K288" s="1"/>
  <c r="I288"/>
  <c r="L287"/>
  <c r="J287"/>
  <c r="K287" s="1"/>
  <c r="I287"/>
  <c r="L282"/>
  <c r="J282"/>
  <c r="K282" s="1"/>
  <c r="I282"/>
  <c r="L274"/>
  <c r="J274"/>
  <c r="K274" s="1"/>
  <c r="I274"/>
  <c r="L272"/>
  <c r="J272"/>
  <c r="K272" s="1"/>
  <c r="I272"/>
  <c r="L270"/>
  <c r="J270"/>
  <c r="K270" s="1"/>
  <c r="I270"/>
  <c r="L267"/>
  <c r="J267"/>
  <c r="K267" s="1"/>
  <c r="I267"/>
  <c r="L265"/>
  <c r="J265"/>
  <c r="K265" s="1"/>
  <c r="I265"/>
  <c r="L264"/>
  <c r="J264"/>
  <c r="K264" s="1"/>
  <c r="I264"/>
  <c r="L263"/>
  <c r="J263"/>
  <c r="K263" s="1"/>
  <c r="I263"/>
  <c r="L259"/>
  <c r="J259"/>
  <c r="K259" s="1"/>
  <c r="I259"/>
  <c r="L256"/>
  <c r="J256"/>
  <c r="K256" s="1"/>
  <c r="I256"/>
  <c r="L255"/>
  <c r="J255"/>
  <c r="K255" s="1"/>
  <c r="I255"/>
  <c r="L253"/>
  <c r="J253"/>
  <c r="K253" s="1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U495" i="1"/>
  <c r="U494"/>
  <c r="U493"/>
  <c r="U492"/>
  <c r="U491"/>
  <c r="U490"/>
  <c r="U489"/>
  <c r="U488"/>
  <c r="U487"/>
  <c r="U486"/>
  <c r="U485"/>
  <c r="U484"/>
  <c r="U483"/>
  <c r="U482"/>
  <c r="U481"/>
  <c r="U480"/>
  <c r="U479"/>
  <c r="U478"/>
  <c r="U477"/>
  <c r="U476"/>
  <c r="U475"/>
  <c r="U474"/>
  <c r="U473"/>
  <c r="U472"/>
  <c r="U471"/>
  <c r="U470"/>
  <c r="U469"/>
  <c r="U468"/>
  <c r="U467"/>
  <c r="U466"/>
  <c r="U465"/>
  <c r="U464"/>
  <c r="U463"/>
  <c r="U462"/>
  <c r="U461"/>
  <c r="U460"/>
  <c r="U459"/>
  <c r="U458"/>
  <c r="U457"/>
  <c r="U456"/>
  <c r="U455"/>
  <c r="U454"/>
  <c r="U453"/>
  <c r="U452"/>
  <c r="U451"/>
  <c r="U450"/>
  <c r="U449"/>
  <c r="U448"/>
  <c r="U447"/>
  <c r="U446"/>
  <c r="U445"/>
  <c r="U444"/>
  <c r="U443"/>
  <c r="U442"/>
  <c r="U441"/>
  <c r="U440"/>
  <c r="U439"/>
  <c r="U438"/>
  <c r="U437"/>
  <c r="U436"/>
  <c r="U435"/>
  <c r="U434"/>
  <c r="U433"/>
  <c r="U432"/>
  <c r="U431"/>
  <c r="U430"/>
  <c r="U429"/>
  <c r="U428"/>
  <c r="U427"/>
  <c r="U426"/>
  <c r="U425"/>
  <c r="U424"/>
  <c r="U423"/>
  <c r="U422"/>
  <c r="U421"/>
  <c r="U420"/>
  <c r="U419"/>
  <c r="U418"/>
  <c r="U417"/>
  <c r="U416"/>
  <c r="U415"/>
  <c r="U414"/>
  <c r="U413"/>
  <c r="U412"/>
  <c r="U411"/>
  <c r="U410"/>
  <c r="U409"/>
  <c r="U408"/>
  <c r="U407"/>
  <c r="U406"/>
  <c r="U405"/>
  <c r="U404"/>
  <c r="U403"/>
  <c r="U402"/>
  <c r="U401"/>
  <c r="U400"/>
  <c r="U399"/>
  <c r="U398"/>
  <c r="U397"/>
  <c r="U396"/>
  <c r="U395"/>
  <c r="U394"/>
  <c r="U393"/>
  <c r="U392"/>
  <c r="U391"/>
  <c r="U390"/>
  <c r="U389"/>
  <c r="U388"/>
  <c r="U387"/>
  <c r="U386"/>
  <c r="U385"/>
  <c r="U384"/>
  <c r="U383"/>
  <c r="U382"/>
  <c r="U381"/>
  <c r="U380"/>
  <c r="U379"/>
  <c r="U378"/>
  <c r="U377"/>
  <c r="U376"/>
  <c r="U375"/>
  <c r="U374"/>
  <c r="U373"/>
  <c r="U372"/>
  <c r="U371"/>
  <c r="U370"/>
  <c r="U369"/>
  <c r="U368"/>
  <c r="U367"/>
  <c r="U366"/>
  <c r="U365"/>
  <c r="U364"/>
  <c r="U363"/>
  <c r="U362"/>
  <c r="U361"/>
  <c r="U360"/>
  <c r="U359"/>
  <c r="U358"/>
  <c r="U357"/>
  <c r="U356"/>
  <c r="U355"/>
  <c r="U354"/>
  <c r="U353"/>
  <c r="U352"/>
  <c r="U351"/>
  <c r="U350"/>
  <c r="U349"/>
  <c r="U348"/>
  <c r="U347"/>
  <c r="U346"/>
  <c r="U345"/>
  <c r="U344"/>
  <c r="U343"/>
  <c r="U342"/>
  <c r="U341"/>
  <c r="U340"/>
  <c r="U339"/>
  <c r="U338"/>
  <c r="U337"/>
  <c r="U336"/>
  <c r="U335"/>
  <c r="U334"/>
  <c r="U333"/>
  <c r="U332"/>
  <c r="U331"/>
  <c r="U330"/>
  <c r="U329"/>
  <c r="U328"/>
  <c r="U327"/>
  <c r="U326"/>
  <c r="U325"/>
  <c r="U324"/>
  <c r="U323"/>
  <c r="U322"/>
  <c r="U321"/>
  <c r="U320"/>
  <c r="U319"/>
  <c r="U318"/>
  <c r="U317"/>
  <c r="U316"/>
  <c r="U315"/>
  <c r="U314"/>
  <c r="U313"/>
  <c r="U312"/>
  <c r="U311"/>
  <c r="U310"/>
  <c r="U309"/>
  <c r="U308"/>
  <c r="U307"/>
  <c r="U306"/>
  <c r="U305"/>
  <c r="U304"/>
  <c r="U303"/>
  <c r="BS302"/>
  <c r="BJ302"/>
  <c r="BA302"/>
  <c r="AR302"/>
  <c r="AI302"/>
  <c r="Z302"/>
  <c r="U302"/>
  <c r="Q302"/>
  <c r="I302"/>
  <c r="BT301"/>
  <c r="BU301" s="1"/>
  <c r="BS301"/>
  <c r="BK301"/>
  <c r="BL301" s="1"/>
  <c r="BJ301"/>
  <c r="BC301"/>
  <c r="BB301"/>
  <c r="BA301"/>
  <c r="AS301"/>
  <c r="AT301" s="1"/>
  <c r="AR301"/>
  <c r="AJ301"/>
  <c r="AK301" s="1"/>
  <c r="AI301"/>
  <c r="AB301"/>
  <c r="AA301"/>
  <c r="Z301"/>
  <c r="T301"/>
  <c r="U301" s="1"/>
  <c r="K301"/>
  <c r="J301"/>
  <c r="I301"/>
  <c r="BT300"/>
  <c r="BU300" s="1"/>
  <c r="BS300"/>
  <c r="BK300"/>
  <c r="BL300" s="1"/>
  <c r="BJ300"/>
  <c r="BC300"/>
  <c r="BB300"/>
  <c r="BA300"/>
  <c r="AS300"/>
  <c r="AT300" s="1"/>
  <c r="AR300"/>
  <c r="AJ300"/>
  <c r="AK300" s="1"/>
  <c r="AI300"/>
  <c r="AA300"/>
  <c r="AB300" s="1"/>
  <c r="Z300"/>
  <c r="S300"/>
  <c r="R300"/>
  <c r="Q300"/>
  <c r="L300"/>
  <c r="K300"/>
  <c r="J300"/>
  <c r="I300"/>
  <c r="BU299"/>
  <c r="BT299"/>
  <c r="BS299"/>
  <c r="BK299"/>
  <c r="BL299" s="1"/>
  <c r="BJ299"/>
  <c r="BB299"/>
  <c r="BC299" s="1"/>
  <c r="BA299"/>
  <c r="AT299"/>
  <c r="AS299"/>
  <c r="AR299"/>
  <c r="AJ299"/>
  <c r="AK299" s="1"/>
  <c r="AI299"/>
  <c r="AA299"/>
  <c r="AB299" s="1"/>
  <c r="AC299" s="1"/>
  <c r="R299"/>
  <c r="S299" s="1"/>
  <c r="T299" s="1"/>
  <c r="U299" s="1"/>
  <c r="Q299"/>
  <c r="BT298"/>
  <c r="BU298" s="1"/>
  <c r="BS298"/>
  <c r="BK298"/>
  <c r="BL298" s="1"/>
  <c r="BJ298"/>
  <c r="BC298"/>
  <c r="BB298"/>
  <c r="BA298"/>
  <c r="AS298"/>
  <c r="AT298" s="1"/>
  <c r="AR298"/>
  <c r="AJ298"/>
  <c r="AK298" s="1"/>
  <c r="AI298"/>
  <c r="AB298"/>
  <c r="AA298"/>
  <c r="Z298"/>
  <c r="T298"/>
  <c r="U298" s="1"/>
  <c r="S298"/>
  <c r="R298"/>
  <c r="Q298"/>
  <c r="BT297"/>
  <c r="BU297" s="1"/>
  <c r="BS297"/>
  <c r="BK297"/>
  <c r="BL297" s="1"/>
  <c r="BJ297"/>
  <c r="BC297"/>
  <c r="BB297"/>
  <c r="BA297"/>
  <c r="AS297"/>
  <c r="AT297" s="1"/>
  <c r="AR297"/>
  <c r="AJ297"/>
  <c r="AK297" s="1"/>
  <c r="AI297"/>
  <c r="AA297"/>
  <c r="AB297" s="1"/>
  <c r="AC297" s="1"/>
  <c r="AD297" s="1"/>
  <c r="Z297"/>
  <c r="S297"/>
  <c r="T297" s="1"/>
  <c r="U297" s="1"/>
  <c r="R297"/>
  <c r="Q297"/>
  <c r="BU296"/>
  <c r="BT296"/>
  <c r="BS296"/>
  <c r="BK296"/>
  <c r="BL296" s="1"/>
  <c r="BJ296"/>
  <c r="BB296"/>
  <c r="BC296" s="1"/>
  <c r="BA296"/>
  <c r="AT296"/>
  <c r="AS296"/>
  <c r="AR296"/>
  <c r="AJ296"/>
  <c r="AK296" s="1"/>
  <c r="AI296"/>
  <c r="AA296"/>
  <c r="AB296" s="1"/>
  <c r="Z296"/>
  <c r="R296"/>
  <c r="S296" s="1"/>
  <c r="T296" s="1"/>
  <c r="U296" s="1"/>
  <c r="Q296"/>
  <c r="L296"/>
  <c r="J296"/>
  <c r="K296" s="1"/>
  <c r="I296"/>
  <c r="BU295"/>
  <c r="BT295"/>
  <c r="BS295"/>
  <c r="BL295"/>
  <c r="BK295"/>
  <c r="BJ295"/>
  <c r="BB295"/>
  <c r="BC295" s="1"/>
  <c r="BD295" s="1"/>
  <c r="BA295"/>
  <c r="BT294"/>
  <c r="BU294" s="1"/>
  <c r="BS294"/>
  <c r="BK294"/>
  <c r="BL294" s="1"/>
  <c r="BJ294"/>
  <c r="BC294"/>
  <c r="BB294"/>
  <c r="BA294"/>
  <c r="AS294"/>
  <c r="AT294" s="1"/>
  <c r="AR294"/>
  <c r="AJ294"/>
  <c r="AK294" s="1"/>
  <c r="AI294"/>
  <c r="AB294"/>
  <c r="AA294"/>
  <c r="Z294"/>
  <c r="T294"/>
  <c r="U294" s="1"/>
  <c r="S294"/>
  <c r="R294"/>
  <c r="Q294"/>
  <c r="L294"/>
  <c r="K294"/>
  <c r="J294"/>
  <c r="I294"/>
  <c r="BT293"/>
  <c r="BU293" s="1"/>
  <c r="BS293"/>
  <c r="BK293"/>
  <c r="BL293" s="1"/>
  <c r="BJ293"/>
  <c r="BC293"/>
  <c r="BB293"/>
  <c r="BA293"/>
  <c r="AS293"/>
  <c r="AT293" s="1"/>
  <c r="AR293"/>
  <c r="AJ293"/>
  <c r="AK293" s="1"/>
  <c r="AI293"/>
  <c r="AA293"/>
  <c r="AB293" s="1"/>
  <c r="Z293"/>
  <c r="S293"/>
  <c r="R293"/>
  <c r="Q293"/>
  <c r="L293"/>
  <c r="K293"/>
  <c r="J293"/>
  <c r="I293"/>
  <c r="BU292"/>
  <c r="BT292"/>
  <c r="BS292"/>
  <c r="BK292"/>
  <c r="BL292" s="1"/>
  <c r="BJ292"/>
  <c r="BB292"/>
  <c r="BC292" s="1"/>
  <c r="BA292"/>
  <c r="AT292"/>
  <c r="AS292"/>
  <c r="AR292"/>
  <c r="AJ292"/>
  <c r="AK292" s="1"/>
  <c r="AI292"/>
  <c r="AA292"/>
  <c r="AB292" s="1"/>
  <c r="Z292"/>
  <c r="R292"/>
  <c r="S292" s="1"/>
  <c r="T292" s="1"/>
  <c r="U292" s="1"/>
  <c r="Q292"/>
  <c r="L292"/>
  <c r="J292"/>
  <c r="K292" s="1"/>
  <c r="I292"/>
  <c r="BU291"/>
  <c r="BT291"/>
  <c r="BS291"/>
  <c r="BM291"/>
  <c r="BN291" s="1"/>
  <c r="BL291"/>
  <c r="BK291"/>
  <c r="BJ291"/>
  <c r="BU290"/>
  <c r="BT290"/>
  <c r="BS290"/>
  <c r="BK290"/>
  <c r="BL290" s="1"/>
  <c r="BM290" s="1"/>
  <c r="BJ290"/>
  <c r="BU289"/>
  <c r="BT289"/>
  <c r="BS289"/>
  <c r="BL289"/>
  <c r="BK289"/>
  <c r="BJ289"/>
  <c r="BB289"/>
  <c r="BC289" s="1"/>
  <c r="BA289"/>
  <c r="AS289"/>
  <c r="AT289" s="1"/>
  <c r="AR289"/>
  <c r="AK289"/>
  <c r="AL289" s="1"/>
  <c r="AM289" s="1"/>
  <c r="AJ289"/>
  <c r="AI289"/>
  <c r="BT288"/>
  <c r="BU288" s="1"/>
  <c r="BS288"/>
  <c r="BL288"/>
  <c r="BK288"/>
  <c r="BJ288"/>
  <c r="BB288"/>
  <c r="BC288" s="1"/>
  <c r="BA288"/>
  <c r="AS288"/>
  <c r="AT288" s="1"/>
  <c r="AR288"/>
  <c r="AK288"/>
  <c r="AJ288"/>
  <c r="AI288"/>
  <c r="AB288"/>
  <c r="AA288"/>
  <c r="Z288"/>
  <c r="R288"/>
  <c r="S288" s="1"/>
  <c r="T288" s="1"/>
  <c r="Q288"/>
  <c r="L288"/>
  <c r="J288"/>
  <c r="K288" s="1"/>
  <c r="I288"/>
  <c r="BU287"/>
  <c r="BT287"/>
  <c r="BS287"/>
  <c r="BL287"/>
  <c r="BK287"/>
  <c r="BJ287"/>
  <c r="BB287"/>
  <c r="BC287" s="1"/>
  <c r="BA287"/>
  <c r="AS287"/>
  <c r="AT287" s="1"/>
  <c r="AR287"/>
  <c r="AK287"/>
  <c r="AJ287"/>
  <c r="AI287"/>
  <c r="AA287"/>
  <c r="AB287" s="1"/>
  <c r="Z287"/>
  <c r="S287"/>
  <c r="R287"/>
  <c r="Q287"/>
  <c r="L287"/>
  <c r="J287"/>
  <c r="K287" s="1"/>
  <c r="T287" s="1"/>
  <c r="I287"/>
  <c r="BT286"/>
  <c r="BU286" s="1"/>
  <c r="BV286" s="1"/>
  <c r="BW286" s="1"/>
  <c r="BS286"/>
  <c r="BU285"/>
  <c r="BT285"/>
  <c r="BS285"/>
  <c r="BL285"/>
  <c r="BK285"/>
  <c r="BJ285"/>
  <c r="BB285"/>
  <c r="BC285" s="1"/>
  <c r="BA285"/>
  <c r="AS285"/>
  <c r="AT285" s="1"/>
  <c r="AR285"/>
  <c r="AK285"/>
  <c r="AJ285"/>
  <c r="AI285"/>
  <c r="AA285"/>
  <c r="AB285" s="1"/>
  <c r="T285"/>
  <c r="S285"/>
  <c r="R285"/>
  <c r="Q285"/>
  <c r="BT284"/>
  <c r="BU284" s="1"/>
  <c r="BS284"/>
  <c r="BK284"/>
  <c r="BL284" s="1"/>
  <c r="BJ284"/>
  <c r="BC284"/>
  <c r="BB284"/>
  <c r="BA284"/>
  <c r="AT284"/>
  <c r="AS284"/>
  <c r="AR284"/>
  <c r="AJ284"/>
  <c r="AK284" s="1"/>
  <c r="AI284"/>
  <c r="AA284"/>
  <c r="AB284" s="1"/>
  <c r="AC284" s="1"/>
  <c r="AD284" s="1"/>
  <c r="Z284"/>
  <c r="BT283"/>
  <c r="BU283" s="1"/>
  <c r="BV283" s="1"/>
  <c r="BW283" s="1"/>
  <c r="BS283"/>
  <c r="BK283"/>
  <c r="BL283" s="1"/>
  <c r="BM283" s="1"/>
  <c r="BN283" s="1"/>
  <c r="BJ283"/>
  <c r="BT282"/>
  <c r="BU282" s="1"/>
  <c r="BS282"/>
  <c r="BK282"/>
  <c r="BL282" s="1"/>
  <c r="BJ282"/>
  <c r="BC282"/>
  <c r="BB282"/>
  <c r="BA282"/>
  <c r="AT282"/>
  <c r="AS282"/>
  <c r="AR282"/>
  <c r="AJ282"/>
  <c r="AK282" s="1"/>
  <c r="AI282"/>
  <c r="AA282"/>
  <c r="AB282" s="1"/>
  <c r="Z282"/>
  <c r="S282"/>
  <c r="R282"/>
  <c r="Q282"/>
  <c r="L282"/>
  <c r="K282"/>
  <c r="J282"/>
  <c r="I282"/>
  <c r="BT281"/>
  <c r="BU281" s="1"/>
  <c r="BS281"/>
  <c r="BK281"/>
  <c r="BL281" s="1"/>
  <c r="BJ281"/>
  <c r="BB281"/>
  <c r="BC281" s="1"/>
  <c r="BA281"/>
  <c r="AT281"/>
  <c r="AS281"/>
  <c r="AR281"/>
  <c r="AK281"/>
  <c r="AJ281"/>
  <c r="AI281"/>
  <c r="AA281"/>
  <c r="AB281" s="1"/>
  <c r="AC281" s="1"/>
  <c r="Z281"/>
  <c r="R281"/>
  <c r="S281" s="1"/>
  <c r="T281" s="1"/>
  <c r="U281" s="1"/>
  <c r="Q281"/>
  <c r="BU280"/>
  <c r="BT280"/>
  <c r="BS280"/>
  <c r="BK280"/>
  <c r="BL280" s="1"/>
  <c r="BJ280"/>
  <c r="BB280"/>
  <c r="BC280" s="1"/>
  <c r="BA280"/>
  <c r="AS280"/>
  <c r="AT280" s="1"/>
  <c r="AU280" s="1"/>
  <c r="AV280" s="1"/>
  <c r="AR280"/>
  <c r="BU279"/>
  <c r="BT279"/>
  <c r="BS279"/>
  <c r="BL279"/>
  <c r="BK279"/>
  <c r="BJ279"/>
  <c r="BB279"/>
  <c r="BC279" s="1"/>
  <c r="BA279"/>
  <c r="AS279"/>
  <c r="AT279" s="1"/>
  <c r="AR279"/>
  <c r="AK279"/>
  <c r="AJ279"/>
  <c r="AI279"/>
  <c r="AA279"/>
  <c r="AB279" s="1"/>
  <c r="T279"/>
  <c r="S279"/>
  <c r="R279"/>
  <c r="Q279"/>
  <c r="BT278"/>
  <c r="BU278" s="1"/>
  <c r="BV278" s="1"/>
  <c r="BW278" s="1"/>
  <c r="BS278"/>
  <c r="BK278"/>
  <c r="BL278" s="1"/>
  <c r="BM278" s="1"/>
  <c r="BN278" s="1"/>
  <c r="BJ278"/>
  <c r="BU277"/>
  <c r="BT277"/>
  <c r="BS277"/>
  <c r="BL277"/>
  <c r="BK277"/>
  <c r="BJ277"/>
  <c r="BB277"/>
  <c r="BC277" s="1"/>
  <c r="BA277"/>
  <c r="AS277"/>
  <c r="AT277" s="1"/>
  <c r="AR277"/>
  <c r="AJ277"/>
  <c r="AK277" s="1"/>
  <c r="AI277"/>
  <c r="AB277"/>
  <c r="AA277"/>
  <c r="T277"/>
  <c r="AC277" s="1"/>
  <c r="AD277" s="1"/>
  <c r="S277"/>
  <c r="R277"/>
  <c r="Q277"/>
  <c r="BT276"/>
  <c r="BU276" s="1"/>
  <c r="BS276"/>
  <c r="BK276"/>
  <c r="BL276" s="1"/>
  <c r="BJ276"/>
  <c r="BC276"/>
  <c r="BB276"/>
  <c r="BA276"/>
  <c r="AS276"/>
  <c r="AT276" s="1"/>
  <c r="AR276"/>
  <c r="AJ276"/>
  <c r="AK276" s="1"/>
  <c r="AL276" s="1"/>
  <c r="AI276"/>
  <c r="BT275"/>
  <c r="BU275" s="1"/>
  <c r="BV275" s="1"/>
  <c r="BW275" s="1"/>
  <c r="BS275"/>
  <c r="BU274"/>
  <c r="BT274"/>
  <c r="BS274"/>
  <c r="BL274"/>
  <c r="BK274"/>
  <c r="BJ274"/>
  <c r="BB274"/>
  <c r="BC274" s="1"/>
  <c r="BA274"/>
  <c r="AS274"/>
  <c r="AT274" s="1"/>
  <c r="AR274"/>
  <c r="AK274"/>
  <c r="AJ274"/>
  <c r="AI274"/>
  <c r="AA274"/>
  <c r="AB274" s="1"/>
  <c r="Z274"/>
  <c r="R274"/>
  <c r="S274" s="1"/>
  <c r="Q274"/>
  <c r="L274"/>
  <c r="J274"/>
  <c r="K274" s="1"/>
  <c r="I274"/>
  <c r="BT273"/>
  <c r="BU273" s="1"/>
  <c r="BS273"/>
  <c r="BL273"/>
  <c r="BK273"/>
  <c r="BJ273"/>
  <c r="BC273"/>
  <c r="BB273"/>
  <c r="BA273"/>
  <c r="AS273"/>
  <c r="AT273" s="1"/>
  <c r="AR273"/>
  <c r="AJ273"/>
  <c r="AK273" s="1"/>
  <c r="AI273"/>
  <c r="AA273"/>
  <c r="AB273" s="1"/>
  <c r="S273"/>
  <c r="T273" s="1"/>
  <c r="U273" s="1"/>
  <c r="R273"/>
  <c r="Q273"/>
  <c r="BU272"/>
  <c r="BT272"/>
  <c r="BS272"/>
  <c r="BK272"/>
  <c r="BL272" s="1"/>
  <c r="BJ272"/>
  <c r="BB272"/>
  <c r="BC272" s="1"/>
  <c r="BA272"/>
  <c r="AS272"/>
  <c r="AT272" s="1"/>
  <c r="AR272"/>
  <c r="AK272"/>
  <c r="AJ272"/>
  <c r="AI272"/>
  <c r="AA272"/>
  <c r="AB272" s="1"/>
  <c r="Z272"/>
  <c r="R272"/>
  <c r="S272" s="1"/>
  <c r="Q272"/>
  <c r="L272"/>
  <c r="J272"/>
  <c r="K272" s="1"/>
  <c r="I272"/>
  <c r="BU271"/>
  <c r="BT271"/>
  <c r="BS271"/>
  <c r="BK271"/>
  <c r="BL271" s="1"/>
  <c r="BJ271"/>
  <c r="BC271"/>
  <c r="BB271"/>
  <c r="BA271"/>
  <c r="AS271"/>
  <c r="AT271" s="1"/>
  <c r="AR271"/>
  <c r="AJ271"/>
  <c r="AK271" s="1"/>
  <c r="AL271" s="1"/>
  <c r="AM271" s="1"/>
  <c r="AI271"/>
  <c r="AA271"/>
  <c r="AB271" s="1"/>
  <c r="AC271" s="1"/>
  <c r="AD271" s="1"/>
  <c r="Z271"/>
  <c r="BT270"/>
  <c r="BU270" s="1"/>
  <c r="BS270"/>
  <c r="BK270"/>
  <c r="BL270" s="1"/>
  <c r="BJ270"/>
  <c r="BB270"/>
  <c r="BC270" s="1"/>
  <c r="BA270"/>
  <c r="AS270"/>
  <c r="AT270" s="1"/>
  <c r="AR270"/>
  <c r="AK270"/>
  <c r="AJ270"/>
  <c r="AI270"/>
  <c r="AA270"/>
  <c r="AB270" s="1"/>
  <c r="Z270"/>
  <c r="R270"/>
  <c r="S270" s="1"/>
  <c r="Q270"/>
  <c r="L270"/>
  <c r="J270"/>
  <c r="K270" s="1"/>
  <c r="I270"/>
  <c r="BU269"/>
  <c r="BT269"/>
  <c r="BS269"/>
  <c r="BK269"/>
  <c r="BL269" s="1"/>
  <c r="BJ269"/>
  <c r="BB269"/>
  <c r="BC269" s="1"/>
  <c r="BD269" s="1"/>
  <c r="BE269" s="1"/>
  <c r="BA269"/>
  <c r="BT268"/>
  <c r="BU268" s="1"/>
  <c r="BV268" s="1"/>
  <c r="BW268" s="1"/>
  <c r="BS268"/>
  <c r="BK268"/>
  <c r="BL268" s="1"/>
  <c r="BM268" s="1"/>
  <c r="BN268" s="1"/>
  <c r="BJ268"/>
  <c r="BT267"/>
  <c r="BU267" s="1"/>
  <c r="BS267"/>
  <c r="BK267"/>
  <c r="BL267" s="1"/>
  <c r="BJ267"/>
  <c r="BB267"/>
  <c r="BC267" s="1"/>
  <c r="BA267"/>
  <c r="AS267"/>
  <c r="AT267" s="1"/>
  <c r="AR267"/>
  <c r="AK267"/>
  <c r="AJ267"/>
  <c r="AI267"/>
  <c r="AA267"/>
  <c r="AB267" s="1"/>
  <c r="Z267"/>
  <c r="R267"/>
  <c r="S267" s="1"/>
  <c r="Q267"/>
  <c r="L267"/>
  <c r="J267"/>
  <c r="K267" s="1"/>
  <c r="I267"/>
  <c r="BU266"/>
  <c r="BT266"/>
  <c r="BS266"/>
  <c r="BK266"/>
  <c r="BL266" s="1"/>
  <c r="BJ266"/>
  <c r="BB266"/>
  <c r="BC266" s="1"/>
  <c r="BA266"/>
  <c r="AT266"/>
  <c r="AS266"/>
  <c r="AR266"/>
  <c r="AK266"/>
  <c r="AL266" s="1"/>
  <c r="AM266" s="1"/>
  <c r="AJ266"/>
  <c r="AI266"/>
  <c r="BT265"/>
  <c r="BU265" s="1"/>
  <c r="BS265"/>
  <c r="BK265"/>
  <c r="BL265" s="1"/>
  <c r="BJ265"/>
  <c r="BC265"/>
  <c r="BB265"/>
  <c r="BA265"/>
  <c r="AS265"/>
  <c r="AT265" s="1"/>
  <c r="AR265"/>
  <c r="AK265"/>
  <c r="AJ265"/>
  <c r="AI265"/>
  <c r="AA265"/>
  <c r="AB265" s="1"/>
  <c r="Z265"/>
  <c r="R265"/>
  <c r="S265" s="1"/>
  <c r="Q265"/>
  <c r="L265"/>
  <c r="J265"/>
  <c r="K265" s="1"/>
  <c r="I265"/>
  <c r="BT264"/>
  <c r="BU264" s="1"/>
  <c r="BS264"/>
  <c r="BL264"/>
  <c r="BK264"/>
  <c r="BJ264"/>
  <c r="BB264"/>
  <c r="BC264" s="1"/>
  <c r="BA264"/>
  <c r="AS264"/>
  <c r="AT264" s="1"/>
  <c r="AR264"/>
  <c r="AK264"/>
  <c r="AJ264"/>
  <c r="AI264"/>
  <c r="AA264"/>
  <c r="AB264" s="1"/>
  <c r="Z264"/>
  <c r="R264"/>
  <c r="S264" s="1"/>
  <c r="Q264"/>
  <c r="L264"/>
  <c r="J264"/>
  <c r="K264" s="1"/>
  <c r="I264"/>
  <c r="BT263"/>
  <c r="BU263" s="1"/>
  <c r="BS263"/>
  <c r="BL263"/>
  <c r="BK263"/>
  <c r="BJ263"/>
  <c r="BC263"/>
  <c r="BB263"/>
  <c r="BA263"/>
  <c r="AS263"/>
  <c r="AT263" s="1"/>
  <c r="AR263"/>
  <c r="AJ263"/>
  <c r="AK263" s="1"/>
  <c r="AI263"/>
  <c r="AB263"/>
  <c r="AA263"/>
  <c r="Z263"/>
  <c r="S263"/>
  <c r="R263"/>
  <c r="Q263"/>
  <c r="L263"/>
  <c r="J263"/>
  <c r="K263" s="1"/>
  <c r="T263" s="1"/>
  <c r="I263"/>
  <c r="BT262"/>
  <c r="BU262" s="1"/>
  <c r="BS262"/>
  <c r="BL262"/>
  <c r="BK262"/>
  <c r="BJ262"/>
  <c r="BB262"/>
  <c r="BC262" s="1"/>
  <c r="BA262"/>
  <c r="AS262"/>
  <c r="AT262" s="1"/>
  <c r="AR262"/>
  <c r="AJ262"/>
  <c r="AK262" s="1"/>
  <c r="AL262" s="1"/>
  <c r="AM262" s="1"/>
  <c r="AI262"/>
  <c r="BU261"/>
  <c r="BT261"/>
  <c r="BS261"/>
  <c r="BL261"/>
  <c r="BK261"/>
  <c r="BJ261"/>
  <c r="BC261"/>
  <c r="BB261"/>
  <c r="BA261"/>
  <c r="AS261"/>
  <c r="AT261" s="1"/>
  <c r="AR261"/>
  <c r="AK261"/>
  <c r="AJ261"/>
  <c r="AI261"/>
  <c r="AC261"/>
  <c r="AD261" s="1"/>
  <c r="AB261"/>
  <c r="AA261"/>
  <c r="Z261"/>
  <c r="U261"/>
  <c r="T261"/>
  <c r="S261"/>
  <c r="R261"/>
  <c r="Q261"/>
  <c r="BT260"/>
  <c r="BU260" s="1"/>
  <c r="BS260"/>
  <c r="BK260"/>
  <c r="BL260" s="1"/>
  <c r="BJ260"/>
  <c r="BC260"/>
  <c r="BB260"/>
  <c r="BA260"/>
  <c r="AT260"/>
  <c r="AS260"/>
  <c r="AR260"/>
  <c r="AJ260"/>
  <c r="AK260" s="1"/>
  <c r="AI260"/>
  <c r="AB260"/>
  <c r="AC260" s="1"/>
  <c r="AD260" s="1"/>
  <c r="AA260"/>
  <c r="Z260"/>
  <c r="BU259"/>
  <c r="BT259"/>
  <c r="BS259"/>
  <c r="BL259"/>
  <c r="BK259"/>
  <c r="BJ259"/>
  <c r="BB259"/>
  <c r="BC259" s="1"/>
  <c r="BA259"/>
  <c r="AT259"/>
  <c r="AS259"/>
  <c r="AR259"/>
  <c r="AK259"/>
  <c r="AJ259"/>
  <c r="AI259"/>
  <c r="AA259"/>
  <c r="AB259" s="1"/>
  <c r="Z259"/>
  <c r="R259"/>
  <c r="S259" s="1"/>
  <c r="Q259"/>
  <c r="L259"/>
  <c r="J259"/>
  <c r="K259" s="1"/>
  <c r="I259"/>
  <c r="BT258"/>
  <c r="BU258" s="1"/>
  <c r="BS258"/>
  <c r="BL258"/>
  <c r="BK258"/>
  <c r="BJ258"/>
  <c r="BC258"/>
  <c r="BB258"/>
  <c r="BA258"/>
  <c r="AS258"/>
  <c r="AT258" s="1"/>
  <c r="AR258"/>
  <c r="AK258"/>
  <c r="AJ258"/>
  <c r="AI258"/>
  <c r="AC258"/>
  <c r="AD258" s="1"/>
  <c r="AB258"/>
  <c r="AA258"/>
  <c r="Z258"/>
  <c r="BU257"/>
  <c r="BT257"/>
  <c r="BS257"/>
  <c r="BK257"/>
  <c r="BL257" s="1"/>
  <c r="BJ257"/>
  <c r="BC257"/>
  <c r="BB257"/>
  <c r="BA257"/>
  <c r="AT257"/>
  <c r="AS257"/>
  <c r="AR257"/>
  <c r="AK257"/>
  <c r="AJ257"/>
  <c r="AI257"/>
  <c r="AA257"/>
  <c r="AB257" s="1"/>
  <c r="R257"/>
  <c r="S257" s="1"/>
  <c r="T257" s="1"/>
  <c r="U257" s="1"/>
  <c r="Q257"/>
  <c r="BU256"/>
  <c r="BT256"/>
  <c r="BS256"/>
  <c r="BL256"/>
  <c r="BK256"/>
  <c r="BJ256"/>
  <c r="BC256"/>
  <c r="BB256"/>
  <c r="BA256"/>
  <c r="AS256"/>
  <c r="AT256" s="1"/>
  <c r="AR256"/>
  <c r="AK256"/>
  <c r="AJ256"/>
  <c r="AI256"/>
  <c r="AB256"/>
  <c r="AA256"/>
  <c r="Z256"/>
  <c r="R256"/>
  <c r="S256" s="1"/>
  <c r="Q256"/>
  <c r="L256"/>
  <c r="J256"/>
  <c r="K256" s="1"/>
  <c r="I256"/>
  <c r="BT255"/>
  <c r="BU255" s="1"/>
  <c r="BS255"/>
  <c r="BL255"/>
  <c r="BK255"/>
  <c r="BJ255"/>
  <c r="BB255"/>
  <c r="BC255" s="1"/>
  <c r="BA255"/>
  <c r="AT255"/>
  <c r="AS255"/>
  <c r="AR255"/>
  <c r="AJ255"/>
  <c r="AK255" s="1"/>
  <c r="AI255"/>
  <c r="AA255"/>
  <c r="AB255" s="1"/>
  <c r="Z255"/>
  <c r="S255"/>
  <c r="R255"/>
  <c r="Q255"/>
  <c r="L255"/>
  <c r="K255"/>
  <c r="T255" s="1"/>
  <c r="U255" s="1"/>
  <c r="J255"/>
  <c r="I255"/>
  <c r="BU254"/>
  <c r="BT254"/>
  <c r="BS254"/>
  <c r="BK254"/>
  <c r="BL254" s="1"/>
  <c r="BM254" s="1"/>
  <c r="BJ254"/>
  <c r="BU253"/>
  <c r="BT253"/>
  <c r="BS253"/>
  <c r="BL253"/>
  <c r="BK253"/>
  <c r="BJ253"/>
  <c r="BC253"/>
  <c r="BB253"/>
  <c r="BA253"/>
  <c r="AS253"/>
  <c r="AT253" s="1"/>
  <c r="AR253"/>
  <c r="AK253"/>
  <c r="AJ253"/>
  <c r="AI253"/>
  <c r="AB253"/>
  <c r="AA253"/>
  <c r="Z253"/>
  <c r="R253"/>
  <c r="S253" s="1"/>
  <c r="Q253"/>
  <c r="L253"/>
  <c r="J253"/>
  <c r="K253" s="1"/>
  <c r="I253"/>
  <c r="BT252"/>
  <c r="BU252" s="1"/>
  <c r="BS252"/>
  <c r="BL252"/>
  <c r="BK252"/>
  <c r="BJ252"/>
  <c r="BB252"/>
  <c r="BC252" s="1"/>
  <c r="BA252"/>
  <c r="AS252"/>
  <c r="AT252" s="1"/>
  <c r="AR252"/>
  <c r="AJ252"/>
  <c r="AK252" s="1"/>
  <c r="AL252" s="1"/>
  <c r="AM252" s="1"/>
  <c r="AI252"/>
  <c r="AB252"/>
  <c r="AC252" s="1"/>
  <c r="AD252" s="1"/>
  <c r="AA252"/>
  <c r="Z252"/>
  <c r="I238"/>
  <c r="BU251"/>
  <c r="BT251"/>
  <c r="BS251"/>
  <c r="BL251"/>
  <c r="BK251"/>
  <c r="BJ251"/>
  <c r="BB251"/>
  <c r="BC251" s="1"/>
  <c r="BA251"/>
  <c r="AT251"/>
  <c r="AS251"/>
  <c r="AR251"/>
  <c r="AK251"/>
  <c r="AJ251"/>
  <c r="AI251"/>
  <c r="AB251"/>
  <c r="AA251"/>
  <c r="Z251"/>
  <c r="R251"/>
  <c r="I122"/>
  <c r="BU250"/>
  <c r="BT250"/>
  <c r="BS250"/>
  <c r="BK250"/>
  <c r="BL250" s="1"/>
  <c r="BJ250"/>
  <c r="BC250"/>
  <c r="BB250"/>
  <c r="BA250"/>
  <c r="AT250"/>
  <c r="AS250"/>
  <c r="AR250"/>
  <c r="AK250"/>
  <c r="AJ250"/>
  <c r="AI250"/>
  <c r="AA250"/>
  <c r="AB250" s="1"/>
  <c r="Z250"/>
  <c r="S250"/>
  <c r="R250"/>
  <c r="Q250"/>
  <c r="I52"/>
  <c r="BU249"/>
  <c r="BT249"/>
  <c r="BS249"/>
  <c r="BL249"/>
  <c r="BK249"/>
  <c r="BJ249"/>
  <c r="BB249"/>
  <c r="BC249" s="1"/>
  <c r="BA249"/>
  <c r="AT249"/>
  <c r="AS249"/>
  <c r="AR249"/>
  <c r="AK249"/>
  <c r="AJ249"/>
  <c r="AI249"/>
  <c r="AA249"/>
  <c r="AB249" s="1"/>
  <c r="Z249"/>
  <c r="R249"/>
  <c r="S249" s="1"/>
  <c r="Q249"/>
  <c r="I87"/>
  <c r="BU248"/>
  <c r="BT248"/>
  <c r="BS248"/>
  <c r="BL248"/>
  <c r="BK248"/>
  <c r="BJ248"/>
  <c r="BB248"/>
  <c r="BC248" s="1"/>
  <c r="BA248"/>
  <c r="AS248"/>
  <c r="AT248" s="1"/>
  <c r="AR248"/>
  <c r="AJ248"/>
  <c r="AK248" s="1"/>
  <c r="AI248"/>
  <c r="AB248"/>
  <c r="AA248"/>
  <c r="S248"/>
  <c r="R248"/>
  <c r="Q248"/>
  <c r="I21"/>
  <c r="BT247"/>
  <c r="BU247" s="1"/>
  <c r="BS247"/>
  <c r="BK247"/>
  <c r="BL247" s="1"/>
  <c r="BJ247"/>
  <c r="BC247"/>
  <c r="BB247"/>
  <c r="BA247"/>
  <c r="AT247"/>
  <c r="AU247" s="1"/>
  <c r="AV247" s="1"/>
  <c r="AS247"/>
  <c r="AR247"/>
  <c r="AJ247"/>
  <c r="AK247" s="1"/>
  <c r="AL247" s="1"/>
  <c r="AM247" s="1"/>
  <c r="AI247"/>
  <c r="AA247"/>
  <c r="AB247" s="1"/>
  <c r="AC247" s="1"/>
  <c r="AD247" s="1"/>
  <c r="Z247"/>
  <c r="I252"/>
  <c r="BU246"/>
  <c r="BT246"/>
  <c r="BS246"/>
  <c r="BL246"/>
  <c r="BK246"/>
  <c r="BJ246"/>
  <c r="BB246"/>
  <c r="BC246" s="1"/>
  <c r="BA246"/>
  <c r="AS246"/>
  <c r="AT246" s="1"/>
  <c r="AR246"/>
  <c r="AJ246"/>
  <c r="AK246" s="1"/>
  <c r="AI246"/>
  <c r="AB246"/>
  <c r="AA246"/>
  <c r="Z246"/>
  <c r="R246"/>
  <c r="S246" s="1"/>
  <c r="Q246"/>
  <c r="I191"/>
  <c r="BT245"/>
  <c r="BU245" s="1"/>
  <c r="BS245"/>
  <c r="BK245"/>
  <c r="BL245" s="1"/>
  <c r="BJ245"/>
  <c r="BC245"/>
  <c r="BB245"/>
  <c r="BA245"/>
  <c r="AS245"/>
  <c r="AT245" s="1"/>
  <c r="AR245"/>
  <c r="AK245"/>
  <c r="AJ245"/>
  <c r="AI245"/>
  <c r="AB245"/>
  <c r="AC245" s="1"/>
  <c r="AD245" s="1"/>
  <c r="AA245"/>
  <c r="Z245"/>
  <c r="I202"/>
  <c r="BU244"/>
  <c r="BT244"/>
  <c r="BS244"/>
  <c r="BK244"/>
  <c r="BL244" s="1"/>
  <c r="BJ244"/>
  <c r="BB244"/>
  <c r="BC244" s="1"/>
  <c r="BA244"/>
  <c r="AT244"/>
  <c r="AS244"/>
  <c r="AR244"/>
  <c r="AJ244"/>
  <c r="AK244" s="1"/>
  <c r="AI244"/>
  <c r="AB244"/>
  <c r="AA244"/>
  <c r="Z244"/>
  <c r="R244"/>
  <c r="S244" s="1"/>
  <c r="Q244"/>
  <c r="I190"/>
  <c r="BU243"/>
  <c r="BT243"/>
  <c r="BS243"/>
  <c r="BL243"/>
  <c r="BM243" s="1"/>
  <c r="BN243" s="1"/>
  <c r="BK243"/>
  <c r="BJ243"/>
  <c r="BD243"/>
  <c r="BE243" s="1"/>
  <c r="BC243"/>
  <c r="BB243"/>
  <c r="BA243"/>
  <c r="I113"/>
  <c r="BT242"/>
  <c r="BU242" s="1"/>
  <c r="BS242"/>
  <c r="BK242"/>
  <c r="BL242" s="1"/>
  <c r="BJ242"/>
  <c r="BC242"/>
  <c r="BB242"/>
  <c r="BA242"/>
  <c r="AT242"/>
  <c r="AS242"/>
  <c r="AR242"/>
  <c r="AJ242"/>
  <c r="AK242" s="1"/>
  <c r="AI242"/>
  <c r="AB242"/>
  <c r="AA242"/>
  <c r="Z242"/>
  <c r="S242"/>
  <c r="R242"/>
  <c r="Q242"/>
  <c r="I51"/>
  <c r="BU241"/>
  <c r="BT241"/>
  <c r="BS241"/>
  <c r="BK241"/>
  <c r="BL241" s="1"/>
  <c r="BJ241"/>
  <c r="BC241"/>
  <c r="BB241"/>
  <c r="BA241"/>
  <c r="AT241"/>
  <c r="AS241"/>
  <c r="AR241"/>
  <c r="AK241"/>
  <c r="AJ241"/>
  <c r="AI241"/>
  <c r="AA241"/>
  <c r="AB241" s="1"/>
  <c r="Z241"/>
  <c r="S241"/>
  <c r="R241"/>
  <c r="Q241"/>
  <c r="I86"/>
  <c r="BU240"/>
  <c r="BT240"/>
  <c r="BS240"/>
  <c r="BL240"/>
  <c r="BK240"/>
  <c r="BJ240"/>
  <c r="BB240"/>
  <c r="BC240" s="1"/>
  <c r="BA240"/>
  <c r="AT240"/>
  <c r="AS240"/>
  <c r="AR240"/>
  <c r="AK240"/>
  <c r="AJ240"/>
  <c r="AI240"/>
  <c r="AA240"/>
  <c r="AB240" s="1"/>
  <c r="Z240"/>
  <c r="R240"/>
  <c r="S240" s="1"/>
  <c r="Q240"/>
  <c r="I95"/>
  <c r="BU239"/>
  <c r="BT239"/>
  <c r="BS239"/>
  <c r="BM239"/>
  <c r="BN239" s="1"/>
  <c r="BL239"/>
  <c r="BK239"/>
  <c r="BJ239"/>
  <c r="BE239"/>
  <c r="BD239"/>
  <c r="BC239"/>
  <c r="BB239"/>
  <c r="BA239"/>
  <c r="I141"/>
  <c r="BT238"/>
  <c r="BU238" s="1"/>
  <c r="BS238"/>
  <c r="BL238"/>
  <c r="BK238"/>
  <c r="BJ238"/>
  <c r="BB238"/>
  <c r="BC238" s="1"/>
  <c r="BA238"/>
  <c r="AT238"/>
  <c r="AS238"/>
  <c r="AR238"/>
  <c r="AJ238"/>
  <c r="AK238" s="1"/>
  <c r="AI238"/>
  <c r="AA238"/>
  <c r="AB238" s="1"/>
  <c r="Z238"/>
  <c r="S238"/>
  <c r="R238"/>
  <c r="Q238"/>
  <c r="I68"/>
  <c r="BU237"/>
  <c r="BT237"/>
  <c r="BS237"/>
  <c r="BK237"/>
  <c r="BL237" s="1"/>
  <c r="BJ237"/>
  <c r="BB237"/>
  <c r="BC237" s="1"/>
  <c r="BA237"/>
  <c r="AT237"/>
  <c r="AS237"/>
  <c r="AR237"/>
  <c r="AK237"/>
  <c r="AJ237"/>
  <c r="AI237"/>
  <c r="AA237"/>
  <c r="AB237" s="1"/>
  <c r="AC237" s="1"/>
  <c r="Z237"/>
  <c r="I50"/>
  <c r="BT236"/>
  <c r="BU236" s="1"/>
  <c r="BS236"/>
  <c r="BL236"/>
  <c r="BK236"/>
  <c r="BJ236"/>
  <c r="BC236"/>
  <c r="BB236"/>
  <c r="BA236"/>
  <c r="AS236"/>
  <c r="AT236" s="1"/>
  <c r="AR236"/>
  <c r="AK236"/>
  <c r="AJ236"/>
  <c r="AI236"/>
  <c r="AB236"/>
  <c r="AA236"/>
  <c r="Z236"/>
  <c r="S236"/>
  <c r="R236"/>
  <c r="Q236"/>
  <c r="I94"/>
  <c r="BT235"/>
  <c r="BU235" s="1"/>
  <c r="BS235"/>
  <c r="BL235"/>
  <c r="BK235"/>
  <c r="BJ235"/>
  <c r="BC235"/>
  <c r="BB235"/>
  <c r="BA235"/>
  <c r="AT235"/>
  <c r="AS235"/>
  <c r="AR235"/>
  <c r="AJ235"/>
  <c r="AK235" s="1"/>
  <c r="AI235"/>
  <c r="AB235"/>
  <c r="AA235"/>
  <c r="Z235"/>
  <c r="S235"/>
  <c r="R235"/>
  <c r="Q235"/>
  <c r="I99"/>
  <c r="BU234"/>
  <c r="BT234"/>
  <c r="BS234"/>
  <c r="BK234"/>
  <c r="BL234" s="1"/>
  <c r="BJ234"/>
  <c r="BC234"/>
  <c r="BB234"/>
  <c r="BA234"/>
  <c r="AU234"/>
  <c r="AV234" s="1"/>
  <c r="AT234"/>
  <c r="AS234"/>
  <c r="AR234"/>
  <c r="I85"/>
  <c r="BU233"/>
  <c r="BT233"/>
  <c r="BS233"/>
  <c r="BK233"/>
  <c r="BL233" s="1"/>
  <c r="BJ233"/>
  <c r="BC233"/>
  <c r="BB233"/>
  <c r="BA233"/>
  <c r="AT233"/>
  <c r="AS233"/>
  <c r="AR233"/>
  <c r="AK233"/>
  <c r="AJ233"/>
  <c r="AI233"/>
  <c r="AA233"/>
  <c r="AB233" s="1"/>
  <c r="Z233"/>
  <c r="S233"/>
  <c r="R233"/>
  <c r="Q233"/>
  <c r="I98"/>
  <c r="BU232"/>
  <c r="BT232"/>
  <c r="BS232"/>
  <c r="BK232"/>
  <c r="BL232" s="1"/>
  <c r="BM232" s="1"/>
  <c r="BJ232"/>
  <c r="I49"/>
  <c r="BT231"/>
  <c r="BU231" s="1"/>
  <c r="BS231"/>
  <c r="BL231"/>
  <c r="BK231"/>
  <c r="BJ231"/>
  <c r="BC231"/>
  <c r="BB231"/>
  <c r="BA231"/>
  <c r="AS231"/>
  <c r="AT231" s="1"/>
  <c r="AR231"/>
  <c r="AJ231"/>
  <c r="AK231" s="1"/>
  <c r="AI231"/>
  <c r="AB231"/>
  <c r="AA231"/>
  <c r="Z231"/>
  <c r="R231"/>
  <c r="S231" s="1"/>
  <c r="Q231"/>
  <c r="I237"/>
  <c r="BT230"/>
  <c r="BU230" s="1"/>
  <c r="BS230"/>
  <c r="BK230"/>
  <c r="BL230" s="1"/>
  <c r="BJ230"/>
  <c r="BC230"/>
  <c r="BB230"/>
  <c r="BA230"/>
  <c r="AS230"/>
  <c r="AT230" s="1"/>
  <c r="AR230"/>
  <c r="AK230"/>
  <c r="AJ230"/>
  <c r="AI230"/>
  <c r="AA230"/>
  <c r="AB230" s="1"/>
  <c r="R230"/>
  <c r="S230" s="1"/>
  <c r="Q230"/>
  <c r="I84"/>
  <c r="BU229"/>
  <c r="BT229"/>
  <c r="BS229"/>
  <c r="BL229"/>
  <c r="BK229"/>
  <c r="BJ229"/>
  <c r="BB229"/>
  <c r="BC229" s="1"/>
  <c r="BA229"/>
  <c r="AS229"/>
  <c r="AT229" s="1"/>
  <c r="AR229"/>
  <c r="AK229"/>
  <c r="AJ229"/>
  <c r="AI229"/>
  <c r="AA229"/>
  <c r="AB229" s="1"/>
  <c r="Z229"/>
  <c r="S229"/>
  <c r="R229"/>
  <c r="Q229"/>
  <c r="I231"/>
  <c r="BT228"/>
  <c r="BU228" s="1"/>
  <c r="BS228"/>
  <c r="BL228"/>
  <c r="BK228"/>
  <c r="BJ228"/>
  <c r="BB228"/>
  <c r="BC228" s="1"/>
  <c r="BA228"/>
  <c r="AT228"/>
  <c r="AS228"/>
  <c r="AR228"/>
  <c r="AJ228"/>
  <c r="AK228" s="1"/>
  <c r="AI228"/>
  <c r="AA228"/>
  <c r="AB228" s="1"/>
  <c r="Z228"/>
  <c r="S228"/>
  <c r="R228"/>
  <c r="Q228"/>
  <c r="I211"/>
  <c r="BU227"/>
  <c r="BT227"/>
  <c r="BS227"/>
  <c r="BK227"/>
  <c r="BL227" s="1"/>
  <c r="BJ227"/>
  <c r="BB227"/>
  <c r="BC227" s="1"/>
  <c r="BA227"/>
  <c r="AT227"/>
  <c r="AS227"/>
  <c r="AR227"/>
  <c r="AK227"/>
  <c r="AJ227"/>
  <c r="AI227"/>
  <c r="AA227"/>
  <c r="AB227" s="1"/>
  <c r="Z227"/>
  <c r="S227"/>
  <c r="R227"/>
  <c r="Q227"/>
  <c r="I251"/>
  <c r="BU226"/>
  <c r="BT226"/>
  <c r="BS226"/>
  <c r="BL226"/>
  <c r="BK226"/>
  <c r="BJ226"/>
  <c r="BB226"/>
  <c r="BC226" s="1"/>
  <c r="BA226"/>
  <c r="AT226"/>
  <c r="AS226"/>
  <c r="AR226"/>
  <c r="AK226"/>
  <c r="AJ226"/>
  <c r="AI226"/>
  <c r="AB226"/>
  <c r="AA226"/>
  <c r="Z226"/>
  <c r="R226"/>
  <c r="S226" s="1"/>
  <c r="Q226"/>
  <c r="I178"/>
  <c r="BU225"/>
  <c r="BT225"/>
  <c r="BS225"/>
  <c r="BL225"/>
  <c r="BK225"/>
  <c r="BJ225"/>
  <c r="BC225"/>
  <c r="BB225"/>
  <c r="BA225"/>
  <c r="AS225"/>
  <c r="AT225" s="1"/>
  <c r="AR225"/>
  <c r="AK225"/>
  <c r="AL225" s="1"/>
  <c r="AM225" s="1"/>
  <c r="AJ225"/>
  <c r="AI225"/>
  <c r="I201"/>
  <c r="BU224"/>
  <c r="BT224"/>
  <c r="BS224"/>
  <c r="BL224"/>
  <c r="BK224"/>
  <c r="BJ224"/>
  <c r="BB224"/>
  <c r="BC224" s="1"/>
  <c r="BA224"/>
  <c r="AT224"/>
  <c r="AS224"/>
  <c r="AR224"/>
  <c r="AL224"/>
  <c r="AM224" s="1"/>
  <c r="AK224"/>
  <c r="AJ224"/>
  <c r="AI224"/>
  <c r="AD224"/>
  <c r="AC224"/>
  <c r="AB224"/>
  <c r="AA224"/>
  <c r="Z224"/>
  <c r="I200"/>
  <c r="BT223"/>
  <c r="BU223" s="1"/>
  <c r="BS223"/>
  <c r="BL223"/>
  <c r="BK223"/>
  <c r="BJ223"/>
  <c r="BB223"/>
  <c r="BC223" s="1"/>
  <c r="BA223"/>
  <c r="AT223"/>
  <c r="AS223"/>
  <c r="AR223"/>
  <c r="AJ223"/>
  <c r="AK223" s="1"/>
  <c r="AI223"/>
  <c r="AA223"/>
  <c r="AB223" s="1"/>
  <c r="Z223"/>
  <c r="S223"/>
  <c r="R223"/>
  <c r="Q223"/>
  <c r="I83"/>
  <c r="BU222"/>
  <c r="BT222"/>
  <c r="BS222"/>
  <c r="BK222"/>
  <c r="BL222" s="1"/>
  <c r="BJ222"/>
  <c r="BB222"/>
  <c r="BC222" s="1"/>
  <c r="BA222"/>
  <c r="AT222"/>
  <c r="AS222"/>
  <c r="AR222"/>
  <c r="AK222"/>
  <c r="AJ222"/>
  <c r="AI222"/>
  <c r="AA222"/>
  <c r="AB222" s="1"/>
  <c r="Z222"/>
  <c r="S222"/>
  <c r="R222"/>
  <c r="Q222"/>
  <c r="I230"/>
  <c r="BU221"/>
  <c r="BT221"/>
  <c r="BS221"/>
  <c r="BL221"/>
  <c r="BK221"/>
  <c r="BJ221"/>
  <c r="BB221"/>
  <c r="BC221" s="1"/>
  <c r="BD221" s="1"/>
  <c r="BA221"/>
  <c r="I93"/>
  <c r="BT220"/>
  <c r="BU220" s="1"/>
  <c r="BS220"/>
  <c r="BL220"/>
  <c r="BK220"/>
  <c r="BJ220"/>
  <c r="BC220"/>
  <c r="BB220"/>
  <c r="BA220"/>
  <c r="AS220"/>
  <c r="AT220" s="1"/>
  <c r="AR220"/>
  <c r="AK220"/>
  <c r="AJ220"/>
  <c r="AI220"/>
  <c r="AB220"/>
  <c r="AA220"/>
  <c r="Z220"/>
  <c r="S220"/>
  <c r="R220"/>
  <c r="Q220"/>
  <c r="I121"/>
  <c r="BT219"/>
  <c r="BU219" s="1"/>
  <c r="BS219"/>
  <c r="BL219"/>
  <c r="BK219"/>
  <c r="BJ219"/>
  <c r="BC219"/>
  <c r="BB219"/>
  <c r="BA219"/>
  <c r="AT219"/>
  <c r="AS219"/>
  <c r="AR219"/>
  <c r="AJ219"/>
  <c r="AK219" s="1"/>
  <c r="AI219"/>
  <c r="AB219"/>
  <c r="AA219"/>
  <c r="R219"/>
  <c r="S219" s="1"/>
  <c r="Q219"/>
  <c r="I210"/>
  <c r="BT218"/>
  <c r="BU218" s="1"/>
  <c r="BS218"/>
  <c r="BL218"/>
  <c r="BK218"/>
  <c r="BJ218"/>
  <c r="BB218"/>
  <c r="BC218" s="1"/>
  <c r="BA218"/>
  <c r="AS218"/>
  <c r="AT218" s="1"/>
  <c r="AR218"/>
  <c r="AK218"/>
  <c r="AJ218"/>
  <c r="AI218"/>
  <c r="AA218"/>
  <c r="AB218" s="1"/>
  <c r="Z218"/>
  <c r="R218"/>
  <c r="S218" s="1"/>
  <c r="Q218"/>
  <c r="I140"/>
  <c r="BT217"/>
  <c r="BU217" s="1"/>
  <c r="BS217"/>
  <c r="BL217"/>
  <c r="BK217"/>
  <c r="BJ217"/>
  <c r="BB217"/>
  <c r="BC217" s="1"/>
  <c r="BA217"/>
  <c r="AS217"/>
  <c r="AT217" s="1"/>
  <c r="AR217"/>
  <c r="AK217"/>
  <c r="AJ217"/>
  <c r="AI217"/>
  <c r="AA217"/>
  <c r="AB217" s="1"/>
  <c r="Z217"/>
  <c r="S217"/>
  <c r="R217"/>
  <c r="Q217"/>
  <c r="I67"/>
  <c r="BT216"/>
  <c r="BU216" s="1"/>
  <c r="BS216"/>
  <c r="BL216"/>
  <c r="BK216"/>
  <c r="BJ216"/>
  <c r="BB216"/>
  <c r="BC216" s="1"/>
  <c r="BA216"/>
  <c r="AT216"/>
  <c r="AS216"/>
  <c r="AR216"/>
  <c r="AJ216"/>
  <c r="AK216" s="1"/>
  <c r="AI216"/>
  <c r="AA216"/>
  <c r="AB216" s="1"/>
  <c r="Z216"/>
  <c r="S216"/>
  <c r="R216"/>
  <c r="Q216"/>
  <c r="I92"/>
  <c r="BU215"/>
  <c r="BT215"/>
  <c r="BS215"/>
  <c r="BK215"/>
  <c r="BL215" s="1"/>
  <c r="BJ215"/>
  <c r="BB215"/>
  <c r="BC215" s="1"/>
  <c r="BA215"/>
  <c r="AT215"/>
  <c r="AS215"/>
  <c r="AR215"/>
  <c r="AJ215"/>
  <c r="AK215" s="1"/>
  <c r="AI215"/>
  <c r="AA215"/>
  <c r="AB215" s="1"/>
  <c r="AC215" s="1"/>
  <c r="Z215"/>
  <c r="I48"/>
  <c r="BT214"/>
  <c r="BU214" s="1"/>
  <c r="BS214"/>
  <c r="BL214"/>
  <c r="BK214"/>
  <c r="BJ214"/>
  <c r="BB214"/>
  <c r="BC214" s="1"/>
  <c r="BA214"/>
  <c r="AS214"/>
  <c r="AT214" s="1"/>
  <c r="AR214"/>
  <c r="AK214"/>
  <c r="AJ214"/>
  <c r="AI214"/>
  <c r="AA214"/>
  <c r="AB214" s="1"/>
  <c r="Z214"/>
  <c r="S214"/>
  <c r="R214"/>
  <c r="Q214"/>
  <c r="I250"/>
  <c r="BT213"/>
  <c r="BU213" s="1"/>
  <c r="BS213"/>
  <c r="BL213"/>
  <c r="BK213"/>
  <c r="BJ213"/>
  <c r="BB213"/>
  <c r="BC213" s="1"/>
  <c r="BA213"/>
  <c r="AT213"/>
  <c r="AS213"/>
  <c r="AR213"/>
  <c r="AJ213"/>
  <c r="AK213" s="1"/>
  <c r="AI213"/>
  <c r="AA213"/>
  <c r="AB213" s="1"/>
  <c r="R213"/>
  <c r="S213" s="1"/>
  <c r="Q213"/>
  <c r="I164"/>
  <c r="BT212"/>
  <c r="BU212" s="1"/>
  <c r="BS212"/>
  <c r="BL212"/>
  <c r="BK212"/>
  <c r="BJ212"/>
  <c r="BB212"/>
  <c r="BC212" s="1"/>
  <c r="BA212"/>
  <c r="AS212"/>
  <c r="AT212" s="1"/>
  <c r="AR212"/>
  <c r="AK212"/>
  <c r="AJ212"/>
  <c r="AI212"/>
  <c r="AA212"/>
  <c r="AB212" s="1"/>
  <c r="Z212"/>
  <c r="R212"/>
  <c r="S212" s="1"/>
  <c r="Q212"/>
  <c r="I177"/>
  <c r="BT211"/>
  <c r="BU211" s="1"/>
  <c r="BS211"/>
  <c r="BL211"/>
  <c r="BK211"/>
  <c r="BJ211"/>
  <c r="BB211"/>
  <c r="BC211" s="1"/>
  <c r="BA211"/>
  <c r="AS211"/>
  <c r="AT211" s="1"/>
  <c r="AR211"/>
  <c r="AK211"/>
  <c r="AL211" s="1"/>
  <c r="AM211" s="1"/>
  <c r="AJ211"/>
  <c r="AI211"/>
  <c r="I139"/>
  <c r="BU210"/>
  <c r="BT210"/>
  <c r="BS210"/>
  <c r="BK210"/>
  <c r="BL210" s="1"/>
  <c r="BJ210"/>
  <c r="BB210"/>
  <c r="BC210" s="1"/>
  <c r="BA210"/>
  <c r="AT210"/>
  <c r="AS210"/>
  <c r="AR210"/>
  <c r="AJ210"/>
  <c r="AK210" s="1"/>
  <c r="AI210"/>
  <c r="AB210"/>
  <c r="AA210"/>
  <c r="Z210"/>
  <c r="R210"/>
  <c r="S210" s="1"/>
  <c r="Q210"/>
  <c r="I199"/>
  <c r="BU209"/>
  <c r="BT209"/>
  <c r="BS209"/>
  <c r="BK209"/>
  <c r="BL209" s="1"/>
  <c r="BJ209"/>
  <c r="BC209"/>
  <c r="BB209"/>
  <c r="BA209"/>
  <c r="AS209"/>
  <c r="AT209" s="1"/>
  <c r="AR209"/>
  <c r="AJ209"/>
  <c r="AK209" s="1"/>
  <c r="AI209"/>
  <c r="AB209"/>
  <c r="AA209"/>
  <c r="S209"/>
  <c r="R209"/>
  <c r="Q209"/>
  <c r="I176"/>
  <c r="BU208"/>
  <c r="BT208"/>
  <c r="BS208"/>
  <c r="BK208"/>
  <c r="BL208" s="1"/>
  <c r="BJ208"/>
  <c r="BB208"/>
  <c r="BC208" s="1"/>
  <c r="BA208"/>
  <c r="AT208"/>
  <c r="AS208"/>
  <c r="AR208"/>
  <c r="AJ208"/>
  <c r="AK208" s="1"/>
  <c r="AI208"/>
  <c r="AA208"/>
  <c r="AB208" s="1"/>
  <c r="Z208"/>
  <c r="S208"/>
  <c r="R208"/>
  <c r="Q208"/>
  <c r="I16"/>
  <c r="BU207"/>
  <c r="BT207"/>
  <c r="BS207"/>
  <c r="BK207"/>
  <c r="BL207" s="1"/>
  <c r="BJ207"/>
  <c r="BB207"/>
  <c r="BC207" s="1"/>
  <c r="BA207"/>
  <c r="AT207"/>
  <c r="AS207"/>
  <c r="AR207"/>
  <c r="AJ207"/>
  <c r="AK207" s="1"/>
  <c r="AI207"/>
  <c r="AB207"/>
  <c r="AA207"/>
  <c r="Z207"/>
  <c r="R207"/>
  <c r="S207" s="1"/>
  <c r="Q207"/>
  <c r="I66"/>
  <c r="BU206"/>
  <c r="BT206"/>
  <c r="BS206"/>
  <c r="BK206"/>
  <c r="BL206" s="1"/>
  <c r="BJ206"/>
  <c r="BC206"/>
  <c r="BB206"/>
  <c r="BA206"/>
  <c r="AS206"/>
  <c r="AT206" s="1"/>
  <c r="AR206"/>
  <c r="AJ206"/>
  <c r="AK206" s="1"/>
  <c r="AI206"/>
  <c r="AB206"/>
  <c r="AA206"/>
  <c r="S206"/>
  <c r="R206"/>
  <c r="Q206"/>
  <c r="I229"/>
  <c r="BU205"/>
  <c r="BT205"/>
  <c r="BS205"/>
  <c r="BK205"/>
  <c r="BL205" s="1"/>
  <c r="BJ205"/>
  <c r="BB205"/>
  <c r="BC205" s="1"/>
  <c r="BA205"/>
  <c r="AT205"/>
  <c r="AS205"/>
  <c r="AR205"/>
  <c r="AJ205"/>
  <c r="AK205" s="1"/>
  <c r="AI205"/>
  <c r="AA205"/>
  <c r="AB205" s="1"/>
  <c r="Z205"/>
  <c r="S205"/>
  <c r="R205"/>
  <c r="Q205"/>
  <c r="I82"/>
  <c r="BU204"/>
  <c r="BT204"/>
  <c r="BS204"/>
  <c r="BK204"/>
  <c r="BL204" s="1"/>
  <c r="BJ204"/>
  <c r="BB204"/>
  <c r="BC204" s="1"/>
  <c r="BA204"/>
  <c r="AT204"/>
  <c r="AS204"/>
  <c r="AR204"/>
  <c r="AJ204"/>
  <c r="AK204" s="1"/>
  <c r="AI204"/>
  <c r="AB204"/>
  <c r="AA204"/>
  <c r="Z204"/>
  <c r="R204"/>
  <c r="S204" s="1"/>
  <c r="Q204"/>
  <c r="I97"/>
  <c r="BU203"/>
  <c r="BT203"/>
  <c r="BS203"/>
  <c r="BK203"/>
  <c r="BL203" s="1"/>
  <c r="BJ203"/>
  <c r="BC203"/>
  <c r="BB203"/>
  <c r="BA203"/>
  <c r="AS203"/>
  <c r="AT203" s="1"/>
  <c r="AR203"/>
  <c r="AJ203"/>
  <c r="AK203" s="1"/>
  <c r="AI203"/>
  <c r="AB203"/>
  <c r="AA203"/>
  <c r="Z203"/>
  <c r="R203"/>
  <c r="S203" s="1"/>
  <c r="Q203"/>
  <c r="I65"/>
  <c r="BT202"/>
  <c r="BU202" s="1"/>
  <c r="BS202"/>
  <c r="BK202"/>
  <c r="BL202" s="1"/>
  <c r="BJ202"/>
  <c r="BC202"/>
  <c r="BB202"/>
  <c r="BA202"/>
  <c r="AS202"/>
  <c r="AT202" s="1"/>
  <c r="AR202"/>
  <c r="AJ202"/>
  <c r="AK202" s="1"/>
  <c r="AI202"/>
  <c r="AB202"/>
  <c r="AA202"/>
  <c r="Z202"/>
  <c r="R202"/>
  <c r="S202" s="1"/>
  <c r="Q202"/>
  <c r="I242"/>
  <c r="BT201"/>
  <c r="BU201" s="1"/>
  <c r="BS201"/>
  <c r="BK201"/>
  <c r="BL201" s="1"/>
  <c r="BJ201"/>
  <c r="BC201"/>
  <c r="BB201"/>
  <c r="BA201"/>
  <c r="AS201"/>
  <c r="AT201" s="1"/>
  <c r="AR201"/>
  <c r="AK201"/>
  <c r="AJ201"/>
  <c r="AI201"/>
  <c r="AA201"/>
  <c r="AB201" s="1"/>
  <c r="R201"/>
  <c r="S201" s="1"/>
  <c r="Q201"/>
  <c r="I47"/>
  <c r="BT200"/>
  <c r="BU200" s="1"/>
  <c r="BS200"/>
  <c r="BL200"/>
  <c r="BK200"/>
  <c r="BJ200"/>
  <c r="BB200"/>
  <c r="BC200" s="1"/>
  <c r="BA200"/>
  <c r="AS200"/>
  <c r="AT200" s="1"/>
  <c r="AR200"/>
  <c r="AK200"/>
  <c r="AJ200"/>
  <c r="AI200"/>
  <c r="AA200"/>
  <c r="AB200" s="1"/>
  <c r="Z200"/>
  <c r="S200"/>
  <c r="R200"/>
  <c r="Q200"/>
  <c r="I249"/>
  <c r="BT199"/>
  <c r="BU199" s="1"/>
  <c r="BS199"/>
  <c r="BL199"/>
  <c r="BK199"/>
  <c r="BJ199"/>
  <c r="BB199"/>
  <c r="BC199" s="1"/>
  <c r="BA199"/>
  <c r="AT199"/>
  <c r="AS199"/>
  <c r="AR199"/>
  <c r="AJ199"/>
  <c r="AK199" s="1"/>
  <c r="AI199"/>
  <c r="AA199"/>
  <c r="AB199" s="1"/>
  <c r="Z199"/>
  <c r="S199"/>
  <c r="R199"/>
  <c r="Q199"/>
  <c r="I241"/>
  <c r="BU198"/>
  <c r="BT198"/>
  <c r="BS198"/>
  <c r="BK198"/>
  <c r="BL198" s="1"/>
  <c r="BJ198"/>
  <c r="BB198"/>
  <c r="BC198" s="1"/>
  <c r="BA198"/>
  <c r="AT198"/>
  <c r="AS198"/>
  <c r="AR198"/>
  <c r="AJ198"/>
  <c r="AK198" s="1"/>
  <c r="AI198"/>
  <c r="AA198"/>
  <c r="AB198" s="1"/>
  <c r="Z198"/>
  <c r="S198"/>
  <c r="R198"/>
  <c r="Q198"/>
  <c r="I64"/>
  <c r="BU197"/>
  <c r="BT197"/>
  <c r="BS197"/>
  <c r="BK197"/>
  <c r="BL197" s="1"/>
  <c r="BJ197"/>
  <c r="BB197"/>
  <c r="BC197" s="1"/>
  <c r="BA197"/>
  <c r="AT197"/>
  <c r="AS197"/>
  <c r="AR197"/>
  <c r="AJ197"/>
  <c r="AK197" s="1"/>
  <c r="AI197"/>
  <c r="AB197"/>
  <c r="AA197"/>
  <c r="Z197"/>
  <c r="R197"/>
  <c r="S197" s="1"/>
  <c r="Q197"/>
  <c r="I15"/>
  <c r="BU196"/>
  <c r="BT196"/>
  <c r="BS196"/>
  <c r="BK196"/>
  <c r="BL196" s="1"/>
  <c r="BJ196"/>
  <c r="BC196"/>
  <c r="BB196"/>
  <c r="BA196"/>
  <c r="AS196"/>
  <c r="AT196" s="1"/>
  <c r="AR196"/>
  <c r="AJ196"/>
  <c r="AK196" s="1"/>
  <c r="AI196"/>
  <c r="AA196"/>
  <c r="AB196" s="1"/>
  <c r="Z196"/>
  <c r="S196"/>
  <c r="R196"/>
  <c r="Q196"/>
  <c r="I81"/>
  <c r="BT195"/>
  <c r="BU195" s="1"/>
  <c r="BS195"/>
  <c r="BK195"/>
  <c r="BL195" s="1"/>
  <c r="BJ195"/>
  <c r="BB195"/>
  <c r="BC195" s="1"/>
  <c r="BA195"/>
  <c r="AT195"/>
  <c r="AS195"/>
  <c r="AR195"/>
  <c r="AJ195"/>
  <c r="AK195" s="1"/>
  <c r="AI195"/>
  <c r="AA195"/>
  <c r="AB195" s="1"/>
  <c r="Z195"/>
  <c r="S195"/>
  <c r="R195"/>
  <c r="Q195"/>
  <c r="I168"/>
  <c r="BU194"/>
  <c r="BT194"/>
  <c r="BS194"/>
  <c r="BK194"/>
  <c r="BL194" s="1"/>
  <c r="BJ194"/>
  <c r="BC194"/>
  <c r="BB194"/>
  <c r="BA194"/>
  <c r="AT194"/>
  <c r="AS194"/>
  <c r="AR194"/>
  <c r="AJ194"/>
  <c r="AK194" s="1"/>
  <c r="AI194"/>
  <c r="AA194"/>
  <c r="AB194" s="1"/>
  <c r="Z194"/>
  <c r="S194"/>
  <c r="R194"/>
  <c r="Q194"/>
  <c r="I120"/>
  <c r="BU193"/>
  <c r="BT193"/>
  <c r="BS193"/>
  <c r="BK193"/>
  <c r="BL193" s="1"/>
  <c r="BJ193"/>
  <c r="BB193"/>
  <c r="BC193" s="1"/>
  <c r="BA193"/>
  <c r="AT193"/>
  <c r="AS193"/>
  <c r="AR193"/>
  <c r="AK193"/>
  <c r="AL193" s="1"/>
  <c r="AM193" s="1"/>
  <c r="AJ193"/>
  <c r="AI193"/>
  <c r="I175"/>
  <c r="BU192"/>
  <c r="BT192"/>
  <c r="BS192"/>
  <c r="BK192"/>
  <c r="BL192" s="1"/>
  <c r="BJ192"/>
  <c r="BC192"/>
  <c r="BB192"/>
  <c r="BA192"/>
  <c r="AT192"/>
  <c r="AS192"/>
  <c r="AR192"/>
  <c r="AJ192"/>
  <c r="AK192" s="1"/>
  <c r="AI192"/>
  <c r="AA192"/>
  <c r="AB192" s="1"/>
  <c r="Z192"/>
  <c r="S192"/>
  <c r="R192"/>
  <c r="Q192"/>
  <c r="I80"/>
  <c r="BU191"/>
  <c r="BT191"/>
  <c r="BS191"/>
  <c r="BK191"/>
  <c r="BL191" s="1"/>
  <c r="BJ191"/>
  <c r="BB191"/>
  <c r="BC191" s="1"/>
  <c r="BA191"/>
  <c r="AT191"/>
  <c r="AS191"/>
  <c r="AR191"/>
  <c r="AJ191"/>
  <c r="AK191" s="1"/>
  <c r="AI191"/>
  <c r="AA191"/>
  <c r="AB191" s="1"/>
  <c r="Z191"/>
  <c r="R191"/>
  <c r="S191" s="1"/>
  <c r="Q191"/>
  <c r="I163"/>
  <c r="BU190"/>
  <c r="BT190"/>
  <c r="BS190"/>
  <c r="BK190"/>
  <c r="BL190" s="1"/>
  <c r="BJ190"/>
  <c r="BB190"/>
  <c r="BC190" s="1"/>
  <c r="BA190"/>
  <c r="AT190"/>
  <c r="AS190"/>
  <c r="AR190"/>
  <c r="AK190"/>
  <c r="AJ190"/>
  <c r="AI190"/>
  <c r="AA190"/>
  <c r="AB190" s="1"/>
  <c r="Z190"/>
  <c r="R190"/>
  <c r="S190" s="1"/>
  <c r="Q190"/>
  <c r="I198"/>
  <c r="BT189"/>
  <c r="BU189" s="1"/>
  <c r="BS189"/>
  <c r="BK189"/>
  <c r="BL189" s="1"/>
  <c r="BJ189"/>
  <c r="BB189"/>
  <c r="BC189" s="1"/>
  <c r="BA189"/>
  <c r="AS189"/>
  <c r="AT189" s="1"/>
  <c r="AR189"/>
  <c r="AJ189"/>
  <c r="AK189" s="1"/>
  <c r="AI189"/>
  <c r="AB189"/>
  <c r="AA189"/>
  <c r="Z189"/>
  <c r="S189"/>
  <c r="R189"/>
  <c r="Q189"/>
  <c r="I248"/>
  <c r="BT188"/>
  <c r="BU188" s="1"/>
  <c r="BS188"/>
  <c r="BK188"/>
  <c r="BL188" s="1"/>
  <c r="BJ188"/>
  <c r="BB188"/>
  <c r="BC188" s="1"/>
  <c r="BA188"/>
  <c r="AS188"/>
  <c r="AT188" s="1"/>
  <c r="AR188"/>
  <c r="AJ188"/>
  <c r="AK188" s="1"/>
  <c r="AI188"/>
  <c r="AA188"/>
  <c r="AB188" s="1"/>
  <c r="Z188"/>
  <c r="R188"/>
  <c r="S188" s="1"/>
  <c r="Q188"/>
  <c r="I167"/>
  <c r="BU187"/>
  <c r="BT187"/>
  <c r="BS187"/>
  <c r="BK187"/>
  <c r="BL187" s="1"/>
  <c r="BJ187"/>
  <c r="BB187"/>
  <c r="BC187" s="1"/>
  <c r="BA187"/>
  <c r="AS187"/>
  <c r="AT187" s="1"/>
  <c r="AR187"/>
  <c r="AK187"/>
  <c r="AJ187"/>
  <c r="AI187"/>
  <c r="AA187"/>
  <c r="AB187" s="1"/>
  <c r="Z187"/>
  <c r="R187"/>
  <c r="S187" s="1"/>
  <c r="Q187"/>
  <c r="I228"/>
  <c r="BU186"/>
  <c r="BT186"/>
  <c r="BS186"/>
  <c r="BL186"/>
  <c r="BK186"/>
  <c r="BJ186"/>
  <c r="BB186"/>
  <c r="BC186" s="1"/>
  <c r="BA186"/>
  <c r="AS186"/>
  <c r="AT186" s="1"/>
  <c r="AR186"/>
  <c r="AJ186"/>
  <c r="AK186" s="1"/>
  <c r="AI186"/>
  <c r="AA186"/>
  <c r="AB186" s="1"/>
  <c r="Z186"/>
  <c r="R186"/>
  <c r="S186" s="1"/>
  <c r="Q186"/>
  <c r="I217"/>
  <c r="BT185"/>
  <c r="BU185" s="1"/>
  <c r="BS185"/>
  <c r="BK185"/>
  <c r="BL185" s="1"/>
  <c r="BJ185"/>
  <c r="BC185"/>
  <c r="BB185"/>
  <c r="BA185"/>
  <c r="AS185"/>
  <c r="AT185" s="1"/>
  <c r="AR185"/>
  <c r="AJ185"/>
  <c r="AK185" s="1"/>
  <c r="AI185"/>
  <c r="AB185"/>
  <c r="AA185"/>
  <c r="Z185"/>
  <c r="R185"/>
  <c r="S185" s="1"/>
  <c r="Q185"/>
  <c r="I236"/>
  <c r="BT184"/>
  <c r="BU184" s="1"/>
  <c r="BS184"/>
  <c r="BK184"/>
  <c r="BL184" s="1"/>
  <c r="BJ184"/>
  <c r="BB184"/>
  <c r="BC184" s="1"/>
  <c r="BA184"/>
  <c r="AS184"/>
  <c r="AT184" s="1"/>
  <c r="AR184"/>
  <c r="AJ184"/>
  <c r="AK184" s="1"/>
  <c r="AI184"/>
  <c r="AA184"/>
  <c r="AB184" s="1"/>
  <c r="Z184"/>
  <c r="S184"/>
  <c r="R184"/>
  <c r="Q184"/>
  <c r="I247"/>
  <c r="BU183"/>
  <c r="BT183"/>
  <c r="BS183"/>
  <c r="BK183"/>
  <c r="BL183" s="1"/>
  <c r="BJ183"/>
  <c r="BB183"/>
  <c r="BC183" s="1"/>
  <c r="BA183"/>
  <c r="AT183"/>
  <c r="AS183"/>
  <c r="AR183"/>
  <c r="AJ183"/>
  <c r="AK183" s="1"/>
  <c r="AI183"/>
  <c r="AA183"/>
  <c r="AB183" s="1"/>
  <c r="Z183"/>
  <c r="R183"/>
  <c r="S183" s="1"/>
  <c r="Q183"/>
  <c r="I138"/>
  <c r="BT182"/>
  <c r="BU182" s="1"/>
  <c r="BS182"/>
  <c r="BK182"/>
  <c r="BL182" s="1"/>
  <c r="BJ182"/>
  <c r="BB182"/>
  <c r="BC182" s="1"/>
  <c r="BA182"/>
  <c r="AS182"/>
  <c r="AT182" s="1"/>
  <c r="AR182"/>
  <c r="AK182"/>
  <c r="AJ182"/>
  <c r="AI182"/>
  <c r="AB182"/>
  <c r="AA182"/>
  <c r="Z182"/>
  <c r="R182"/>
  <c r="S182" s="1"/>
  <c r="Q182"/>
  <c r="I137"/>
  <c r="BT181"/>
  <c r="BU181" s="1"/>
  <c r="BS181"/>
  <c r="BL181"/>
  <c r="BK181"/>
  <c r="BJ181"/>
  <c r="BB181"/>
  <c r="BC181" s="1"/>
  <c r="BA181"/>
  <c r="AS181"/>
  <c r="AT181" s="1"/>
  <c r="AR181"/>
  <c r="AJ181"/>
  <c r="AK181" s="1"/>
  <c r="AI181"/>
  <c r="AA181"/>
  <c r="AB181" s="1"/>
  <c r="Z181"/>
  <c r="S181"/>
  <c r="R181"/>
  <c r="Q181"/>
  <c r="I79"/>
  <c r="BT180"/>
  <c r="BU180" s="1"/>
  <c r="BS180"/>
  <c r="BK180"/>
  <c r="BL180" s="1"/>
  <c r="BJ180"/>
  <c r="BC180"/>
  <c r="BB180"/>
  <c r="BA180"/>
  <c r="AT180"/>
  <c r="AS180"/>
  <c r="AR180"/>
  <c r="AJ180"/>
  <c r="AK180" s="1"/>
  <c r="AI180"/>
  <c r="AA180"/>
  <c r="AB180" s="1"/>
  <c r="Z180"/>
  <c r="R180"/>
  <c r="S180" s="1"/>
  <c r="Q180"/>
  <c r="I227"/>
  <c r="BT179"/>
  <c r="BU179" s="1"/>
  <c r="BS179"/>
  <c r="BK179"/>
  <c r="BL179" s="1"/>
  <c r="BJ179"/>
  <c r="BB179"/>
  <c r="BC179" s="1"/>
  <c r="BA179"/>
  <c r="AS179"/>
  <c r="AT179" s="1"/>
  <c r="AR179"/>
  <c r="AK179"/>
  <c r="AJ179"/>
  <c r="AI179"/>
  <c r="AA179"/>
  <c r="AB179" s="1"/>
  <c r="Z179"/>
  <c r="R179"/>
  <c r="S179" s="1"/>
  <c r="Q179"/>
  <c r="I46"/>
  <c r="BU178"/>
  <c r="BT178"/>
  <c r="BS178"/>
  <c r="BL178"/>
  <c r="BK178"/>
  <c r="BJ178"/>
  <c r="BB178"/>
  <c r="BC178" s="1"/>
  <c r="BA178"/>
  <c r="AS178"/>
  <c r="AT178" s="1"/>
  <c r="AR178"/>
  <c r="AJ178"/>
  <c r="AK178" s="1"/>
  <c r="AI178"/>
  <c r="AA178"/>
  <c r="AB178" s="1"/>
  <c r="Z178"/>
  <c r="R178"/>
  <c r="S178" s="1"/>
  <c r="Q178"/>
  <c r="I112"/>
  <c r="BT177"/>
  <c r="BU177" s="1"/>
  <c r="BS177"/>
  <c r="BK177"/>
  <c r="BL177" s="1"/>
  <c r="BJ177"/>
  <c r="BC177"/>
  <c r="BB177"/>
  <c r="BA177"/>
  <c r="AS177"/>
  <c r="AT177" s="1"/>
  <c r="AR177"/>
  <c r="AJ177"/>
  <c r="AK177" s="1"/>
  <c r="AI177"/>
  <c r="AB177"/>
  <c r="AA177"/>
  <c r="R177"/>
  <c r="S177" s="1"/>
  <c r="Q177"/>
  <c r="I111"/>
  <c r="BT176"/>
  <c r="BU176" s="1"/>
  <c r="BS176"/>
  <c r="BK176"/>
  <c r="BL176" s="1"/>
  <c r="BJ176"/>
  <c r="BB176"/>
  <c r="BC176" s="1"/>
  <c r="BA176"/>
  <c r="AT176"/>
  <c r="AS176"/>
  <c r="AR176"/>
  <c r="AK176"/>
  <c r="AJ176"/>
  <c r="AI176"/>
  <c r="AA176"/>
  <c r="AB176" s="1"/>
  <c r="Z176"/>
  <c r="R176"/>
  <c r="S176" s="1"/>
  <c r="Q176"/>
  <c r="I45"/>
  <c r="BU175"/>
  <c r="BT175"/>
  <c r="BS175"/>
  <c r="BK175"/>
  <c r="BL175" s="1"/>
  <c r="BJ175"/>
  <c r="BB175"/>
  <c r="BC175" s="1"/>
  <c r="BA175"/>
  <c r="AS175"/>
  <c r="AT175" s="1"/>
  <c r="AR175"/>
  <c r="AJ175"/>
  <c r="AK175" s="1"/>
  <c r="AI175"/>
  <c r="AB175"/>
  <c r="AA175"/>
  <c r="Z175"/>
  <c r="R175"/>
  <c r="S175" s="1"/>
  <c r="Q175"/>
  <c r="I162"/>
  <c r="BT174"/>
  <c r="BU174" s="1"/>
  <c r="BS174"/>
  <c r="BL174"/>
  <c r="BK174"/>
  <c r="BJ174"/>
  <c r="BC174"/>
  <c r="BB174"/>
  <c r="BA174"/>
  <c r="AS174"/>
  <c r="AT174" s="1"/>
  <c r="AR174"/>
  <c r="AJ174"/>
  <c r="AK174" s="1"/>
  <c r="AI174"/>
  <c r="AA174"/>
  <c r="AB174" s="1"/>
  <c r="Z174"/>
  <c r="R174"/>
  <c r="S174" s="1"/>
  <c r="Q174"/>
  <c r="I78"/>
  <c r="BT173"/>
  <c r="BU173" s="1"/>
  <c r="BS173"/>
  <c r="BK173"/>
  <c r="BL173" s="1"/>
  <c r="BJ173"/>
  <c r="BB173"/>
  <c r="BC173" s="1"/>
  <c r="BA173"/>
  <c r="AT173"/>
  <c r="AS173"/>
  <c r="AR173"/>
  <c r="AJ173"/>
  <c r="AK173" s="1"/>
  <c r="AI173"/>
  <c r="AA173"/>
  <c r="AB173" s="1"/>
  <c r="Z173"/>
  <c r="S173"/>
  <c r="R173"/>
  <c r="Q173"/>
  <c r="I44"/>
  <c r="BU172"/>
  <c r="BT172"/>
  <c r="BS172"/>
  <c r="BK172"/>
  <c r="BL172" s="1"/>
  <c r="BJ172"/>
  <c r="BB172"/>
  <c r="BC172" s="1"/>
  <c r="BA172"/>
  <c r="AS172"/>
  <c r="AT172" s="1"/>
  <c r="AR172"/>
  <c r="AJ172"/>
  <c r="AK172" s="1"/>
  <c r="AI172"/>
  <c r="AA172"/>
  <c r="AB172" s="1"/>
  <c r="Z172"/>
  <c r="R172"/>
  <c r="S172" s="1"/>
  <c r="Q172"/>
  <c r="I161"/>
  <c r="BT171"/>
  <c r="BU171" s="1"/>
  <c r="BS171"/>
  <c r="BL171"/>
  <c r="BK171"/>
  <c r="BJ171"/>
  <c r="BB171"/>
  <c r="BC171" s="1"/>
  <c r="BA171"/>
  <c r="AS171"/>
  <c r="AT171" s="1"/>
  <c r="AR171"/>
  <c r="AK171"/>
  <c r="AJ171"/>
  <c r="AI171"/>
  <c r="AA171"/>
  <c r="AB171" s="1"/>
  <c r="Z171"/>
  <c r="R171"/>
  <c r="S171" s="1"/>
  <c r="Q171"/>
  <c r="I77"/>
  <c r="BT170"/>
  <c r="BU170" s="1"/>
  <c r="BS170"/>
  <c r="BK170"/>
  <c r="BL170" s="1"/>
  <c r="BJ170"/>
  <c r="BB170"/>
  <c r="BC170" s="1"/>
  <c r="BA170"/>
  <c r="AS170"/>
  <c r="AT170" s="1"/>
  <c r="AR170"/>
  <c r="AJ170"/>
  <c r="AK170" s="1"/>
  <c r="AI170"/>
  <c r="AB170"/>
  <c r="AA170"/>
  <c r="Z170"/>
  <c r="S170"/>
  <c r="R170"/>
  <c r="Q170"/>
  <c r="I63"/>
  <c r="BT169"/>
  <c r="BU169" s="1"/>
  <c r="BS169"/>
  <c r="BK169"/>
  <c r="BL169" s="1"/>
  <c r="BJ169"/>
  <c r="BC169"/>
  <c r="BB169"/>
  <c r="BA169"/>
  <c r="AS169"/>
  <c r="AT169" s="1"/>
  <c r="AR169"/>
  <c r="AJ169"/>
  <c r="AK169" s="1"/>
  <c r="AI169"/>
  <c r="AA169"/>
  <c r="AB169" s="1"/>
  <c r="AC169" s="1"/>
  <c r="AD169" s="1"/>
  <c r="Z169"/>
  <c r="I43"/>
  <c r="BT168"/>
  <c r="BU168" s="1"/>
  <c r="BS168"/>
  <c r="BK168"/>
  <c r="BL168" s="1"/>
  <c r="BJ168"/>
  <c r="BB168"/>
  <c r="BC168" s="1"/>
  <c r="BA168"/>
  <c r="AS168"/>
  <c r="AT168" s="1"/>
  <c r="AR168"/>
  <c r="AK168"/>
  <c r="AJ168"/>
  <c r="AI168"/>
  <c r="AC168"/>
  <c r="AD168" s="1"/>
  <c r="AB168"/>
  <c r="AA168"/>
  <c r="Z168"/>
  <c r="I219"/>
  <c r="BT167"/>
  <c r="BU167" s="1"/>
  <c r="BS167"/>
  <c r="BK167"/>
  <c r="BL167" s="1"/>
  <c r="BJ167"/>
  <c r="BC167"/>
  <c r="BB167"/>
  <c r="BA167"/>
  <c r="AT167"/>
  <c r="AS167"/>
  <c r="AR167"/>
  <c r="AJ167"/>
  <c r="AK167" s="1"/>
  <c r="AI167"/>
  <c r="AA167"/>
  <c r="AB167" s="1"/>
  <c r="Z167"/>
  <c r="R167"/>
  <c r="S167" s="1"/>
  <c r="Q167"/>
  <c r="I216"/>
  <c r="BT166"/>
  <c r="BU166" s="1"/>
  <c r="BS166"/>
  <c r="BK166"/>
  <c r="BL166" s="1"/>
  <c r="BJ166"/>
  <c r="BB166"/>
  <c r="BC166" s="1"/>
  <c r="BA166"/>
  <c r="AS166"/>
  <c r="AT166" s="1"/>
  <c r="AR166"/>
  <c r="AK166"/>
  <c r="AJ166"/>
  <c r="AI166"/>
  <c r="AA166"/>
  <c r="AB166" s="1"/>
  <c r="Z166"/>
  <c r="R166"/>
  <c r="S166" s="1"/>
  <c r="Q166"/>
  <c r="I42"/>
  <c r="BU165"/>
  <c r="BT165"/>
  <c r="BS165"/>
  <c r="BL165"/>
  <c r="BK165"/>
  <c r="BJ165"/>
  <c r="BB165"/>
  <c r="BC165" s="1"/>
  <c r="BA165"/>
  <c r="AS165"/>
  <c r="AT165" s="1"/>
  <c r="AR165"/>
  <c r="AJ165"/>
  <c r="AK165" s="1"/>
  <c r="AI165"/>
  <c r="AA165"/>
  <c r="AB165" s="1"/>
  <c r="Z165"/>
  <c r="R165"/>
  <c r="S165" s="1"/>
  <c r="Q165"/>
  <c r="I215"/>
  <c r="BT164"/>
  <c r="BU164" s="1"/>
  <c r="BS164"/>
  <c r="BK164"/>
  <c r="BL164" s="1"/>
  <c r="BJ164"/>
  <c r="BC164"/>
  <c r="BB164"/>
  <c r="BA164"/>
  <c r="AS164"/>
  <c r="AT164" s="1"/>
  <c r="AR164"/>
  <c r="AJ164"/>
  <c r="AK164" s="1"/>
  <c r="AI164"/>
  <c r="AB164"/>
  <c r="AA164"/>
  <c r="Z164"/>
  <c r="R164"/>
  <c r="S164" s="1"/>
  <c r="Q164"/>
  <c r="I62"/>
  <c r="BT163"/>
  <c r="BU163" s="1"/>
  <c r="BS163"/>
  <c r="BK163"/>
  <c r="BL163" s="1"/>
  <c r="BJ163"/>
  <c r="BB163"/>
  <c r="BC163" s="1"/>
  <c r="BA163"/>
  <c r="AS163"/>
  <c r="AT163" s="1"/>
  <c r="AR163"/>
  <c r="AJ163"/>
  <c r="AK163" s="1"/>
  <c r="AI163"/>
  <c r="AA163"/>
  <c r="AB163" s="1"/>
  <c r="Z163"/>
  <c r="S163"/>
  <c r="R163"/>
  <c r="Q163"/>
  <c r="I197"/>
  <c r="BU162"/>
  <c r="BT162"/>
  <c r="BS162"/>
  <c r="BK162"/>
  <c r="BL162" s="1"/>
  <c r="BJ162"/>
  <c r="BB162"/>
  <c r="BC162" s="1"/>
  <c r="BA162"/>
  <c r="AT162"/>
  <c r="AS162"/>
  <c r="AR162"/>
  <c r="AJ162"/>
  <c r="AK162" s="1"/>
  <c r="AI162"/>
  <c r="AA162"/>
  <c r="AB162" s="1"/>
  <c r="Z162"/>
  <c r="R162"/>
  <c r="S162" s="1"/>
  <c r="Q162"/>
  <c r="I136"/>
  <c r="BT161"/>
  <c r="BU161" s="1"/>
  <c r="BS161"/>
  <c r="BK161"/>
  <c r="BL161" s="1"/>
  <c r="BJ161"/>
  <c r="BB161"/>
  <c r="BC161" s="1"/>
  <c r="BA161"/>
  <c r="AS161"/>
  <c r="AT161" s="1"/>
  <c r="AR161"/>
  <c r="AK161"/>
  <c r="AJ161"/>
  <c r="AI161"/>
  <c r="AB161"/>
  <c r="AA161"/>
  <c r="Z161"/>
  <c r="R161"/>
  <c r="S161" s="1"/>
  <c r="Q161"/>
  <c r="I204"/>
  <c r="BT160"/>
  <c r="BU160" s="1"/>
  <c r="BS160"/>
  <c r="BL160"/>
  <c r="BK160"/>
  <c r="BJ160"/>
  <c r="BB160"/>
  <c r="BC160" s="1"/>
  <c r="BA160"/>
  <c r="AS160"/>
  <c r="AT160" s="1"/>
  <c r="AR160"/>
  <c r="AJ160"/>
  <c r="AK160" s="1"/>
  <c r="AI160"/>
  <c r="AA160"/>
  <c r="AB160" s="1"/>
  <c r="Z160"/>
  <c r="S160"/>
  <c r="R160"/>
  <c r="Q160"/>
  <c r="I20"/>
  <c r="BT159"/>
  <c r="BU159" s="1"/>
  <c r="BS159"/>
  <c r="BK159"/>
  <c r="BL159" s="1"/>
  <c r="BJ159"/>
  <c r="BC159"/>
  <c r="BB159"/>
  <c r="BA159"/>
  <c r="AT159"/>
  <c r="AS159"/>
  <c r="AR159"/>
  <c r="AJ159"/>
  <c r="AK159" s="1"/>
  <c r="AI159"/>
  <c r="AA159"/>
  <c r="AB159" s="1"/>
  <c r="Z159"/>
  <c r="R159"/>
  <c r="S159" s="1"/>
  <c r="Q159"/>
  <c r="I61"/>
  <c r="BT158"/>
  <c r="BU158" s="1"/>
  <c r="BS158"/>
  <c r="BK158"/>
  <c r="BL158" s="1"/>
  <c r="BJ158"/>
  <c r="BB158"/>
  <c r="BC158" s="1"/>
  <c r="BA158"/>
  <c r="AS158"/>
  <c r="AT158" s="1"/>
  <c r="AR158"/>
  <c r="AK158"/>
  <c r="AJ158"/>
  <c r="AI158"/>
  <c r="AA158"/>
  <c r="AB158" s="1"/>
  <c r="Z158"/>
  <c r="R158"/>
  <c r="S158" s="1"/>
  <c r="Q158"/>
  <c r="I174"/>
  <c r="BU157"/>
  <c r="BT157"/>
  <c r="BS157"/>
  <c r="BL157"/>
  <c r="BK157"/>
  <c r="BJ157"/>
  <c r="BB157"/>
  <c r="BC157" s="1"/>
  <c r="BA157"/>
  <c r="AT157"/>
  <c r="AS157"/>
  <c r="AR157"/>
  <c r="AK157"/>
  <c r="AJ157"/>
  <c r="AI157"/>
  <c r="AA157"/>
  <c r="AB157" s="1"/>
  <c r="Z157"/>
  <c r="R157"/>
  <c r="S157" s="1"/>
  <c r="Q157"/>
  <c r="I214"/>
  <c r="BU156"/>
  <c r="BT156"/>
  <c r="BS156"/>
  <c r="BL156"/>
  <c r="BK156"/>
  <c r="BJ156"/>
  <c r="BB156"/>
  <c r="BC156" s="1"/>
  <c r="BA156"/>
  <c r="AS156"/>
  <c r="AT156" s="1"/>
  <c r="AR156"/>
  <c r="AJ156"/>
  <c r="AK156" s="1"/>
  <c r="AI156"/>
  <c r="AA156"/>
  <c r="AB156" s="1"/>
  <c r="Z156"/>
  <c r="S156"/>
  <c r="R156"/>
  <c r="Q156"/>
  <c r="I41"/>
  <c r="BT155"/>
  <c r="BU155" s="1"/>
  <c r="BS155"/>
  <c r="BK155"/>
  <c r="BL155" s="1"/>
  <c r="BJ155"/>
  <c r="BB155"/>
  <c r="BC155" s="1"/>
  <c r="BA155"/>
  <c r="AS155"/>
  <c r="AT155" s="1"/>
  <c r="AR155"/>
  <c r="AJ155"/>
  <c r="AK155" s="1"/>
  <c r="AI155"/>
  <c r="AA155"/>
  <c r="AB155" s="1"/>
  <c r="Z155"/>
  <c r="R155"/>
  <c r="S155" s="1"/>
  <c r="Q155"/>
  <c r="I240"/>
  <c r="BT154"/>
  <c r="BU154" s="1"/>
  <c r="BS154"/>
  <c r="BK154"/>
  <c r="BL154" s="1"/>
  <c r="BJ154"/>
  <c r="BB154"/>
  <c r="BC154" s="1"/>
  <c r="BA154"/>
  <c r="AS154"/>
  <c r="AT154" s="1"/>
  <c r="AR154"/>
  <c r="AK154"/>
  <c r="AJ154"/>
  <c r="AI154"/>
  <c r="AA154"/>
  <c r="AB154" s="1"/>
  <c r="Z154"/>
  <c r="R154"/>
  <c r="S154" s="1"/>
  <c r="Q154"/>
  <c r="I135"/>
  <c r="BT153"/>
  <c r="BU153" s="1"/>
  <c r="BS153"/>
  <c r="BL153"/>
  <c r="BK153"/>
  <c r="BJ153"/>
  <c r="BB153"/>
  <c r="BC153" s="1"/>
  <c r="BA153"/>
  <c r="AS153"/>
  <c r="AT153" s="1"/>
  <c r="AR153"/>
  <c r="AK153"/>
  <c r="AJ153"/>
  <c r="AI153"/>
  <c r="AB153"/>
  <c r="AA153"/>
  <c r="Z153"/>
  <c r="R153"/>
  <c r="S153" s="1"/>
  <c r="Q153"/>
  <c r="I160"/>
  <c r="BT152"/>
  <c r="BU152" s="1"/>
  <c r="BS152"/>
  <c r="BL152"/>
  <c r="BK152"/>
  <c r="BJ152"/>
  <c r="BC152"/>
  <c r="BB152"/>
  <c r="BA152"/>
  <c r="AS152"/>
  <c r="AT152" s="1"/>
  <c r="AR152"/>
  <c r="AJ152"/>
  <c r="AK152" s="1"/>
  <c r="AI152"/>
  <c r="AA152"/>
  <c r="AB152" s="1"/>
  <c r="Z152"/>
  <c r="S152"/>
  <c r="R152"/>
  <c r="Q152"/>
  <c r="I159"/>
  <c r="BT151"/>
  <c r="BU151" s="1"/>
  <c r="BS151"/>
  <c r="BK151"/>
  <c r="BL151" s="1"/>
  <c r="BJ151"/>
  <c r="BB151"/>
  <c r="BC151" s="1"/>
  <c r="BA151"/>
  <c r="AS151"/>
  <c r="AT151" s="1"/>
  <c r="AR151"/>
  <c r="AJ151"/>
  <c r="AK151" s="1"/>
  <c r="AI151"/>
  <c r="AB151"/>
  <c r="AA151"/>
  <c r="Z151"/>
  <c r="R151"/>
  <c r="S151" s="1"/>
  <c r="Q151"/>
  <c r="I158"/>
  <c r="BT150"/>
  <c r="BU150" s="1"/>
  <c r="BS150"/>
  <c r="BK150"/>
  <c r="BL150" s="1"/>
  <c r="BJ150"/>
  <c r="BC150"/>
  <c r="BB150"/>
  <c r="BA150"/>
  <c r="AS150"/>
  <c r="AT150" s="1"/>
  <c r="AR150"/>
  <c r="AJ150"/>
  <c r="AK150" s="1"/>
  <c r="AI150"/>
  <c r="AA150"/>
  <c r="AB150" s="1"/>
  <c r="Z150"/>
  <c r="R150"/>
  <c r="S150" s="1"/>
  <c r="Q150"/>
  <c r="I239"/>
  <c r="BT149"/>
  <c r="BU149" s="1"/>
  <c r="BS149"/>
  <c r="BK149"/>
  <c r="BL149" s="1"/>
  <c r="BJ149"/>
  <c r="BC149"/>
  <c r="BB149"/>
  <c r="BA149"/>
  <c r="AS149"/>
  <c r="AT149" s="1"/>
  <c r="AR149"/>
  <c r="AJ149"/>
  <c r="AK149" s="1"/>
  <c r="AI149"/>
  <c r="AA149"/>
  <c r="AB149" s="1"/>
  <c r="Z149"/>
  <c r="R149"/>
  <c r="S149" s="1"/>
  <c r="Q149"/>
  <c r="I189"/>
  <c r="BT148"/>
  <c r="BU148" s="1"/>
  <c r="BS148"/>
  <c r="BK148"/>
  <c r="BL148" s="1"/>
  <c r="BJ148"/>
  <c r="BB148"/>
  <c r="BC148" s="1"/>
  <c r="BA148"/>
  <c r="AS148"/>
  <c r="AT148" s="1"/>
  <c r="AR148"/>
  <c r="AJ148"/>
  <c r="AK148" s="1"/>
  <c r="AI148"/>
  <c r="AB148"/>
  <c r="AA148"/>
  <c r="Z148"/>
  <c r="R148"/>
  <c r="S148" s="1"/>
  <c r="Q148"/>
  <c r="I157"/>
  <c r="BT147"/>
  <c r="BU147" s="1"/>
  <c r="BS147"/>
  <c r="BK147"/>
  <c r="BL147" s="1"/>
  <c r="BJ147"/>
  <c r="BC147"/>
  <c r="BB147"/>
  <c r="BA147"/>
  <c r="AS147"/>
  <c r="AT147" s="1"/>
  <c r="AR147"/>
  <c r="AJ147"/>
  <c r="AK147" s="1"/>
  <c r="AI147"/>
  <c r="AB147"/>
  <c r="AA147"/>
  <c r="Z147"/>
  <c r="S147"/>
  <c r="R147"/>
  <c r="Q147"/>
  <c r="I60"/>
  <c r="BT146"/>
  <c r="BU146" s="1"/>
  <c r="BS146"/>
  <c r="BK146"/>
  <c r="BL146" s="1"/>
  <c r="BJ146"/>
  <c r="BC146"/>
  <c r="BB146"/>
  <c r="BA146"/>
  <c r="AT146"/>
  <c r="AS146"/>
  <c r="AR146"/>
  <c r="AJ146"/>
  <c r="AK146" s="1"/>
  <c r="AI146"/>
  <c r="AB146"/>
  <c r="AA146"/>
  <c r="Z146"/>
  <c r="S146"/>
  <c r="R146"/>
  <c r="Q146"/>
  <c r="I119"/>
  <c r="BU145"/>
  <c r="BT145"/>
  <c r="BS145"/>
  <c r="BK145"/>
  <c r="BL145" s="1"/>
  <c r="BJ145"/>
  <c r="BC145"/>
  <c r="BB145"/>
  <c r="BA145"/>
  <c r="AT145"/>
  <c r="AS145"/>
  <c r="AR145"/>
  <c r="AJ145"/>
  <c r="AK145" s="1"/>
  <c r="AI145"/>
  <c r="AA145"/>
  <c r="AB145" s="1"/>
  <c r="Z145"/>
  <c r="S145"/>
  <c r="R145"/>
  <c r="Q145"/>
  <c r="I188"/>
  <c r="BU144"/>
  <c r="BT144"/>
  <c r="BS144"/>
  <c r="BK144"/>
  <c r="BL144" s="1"/>
  <c r="BJ144"/>
  <c r="BB144"/>
  <c r="BC144" s="1"/>
  <c r="BA144"/>
  <c r="AT144"/>
  <c r="AS144"/>
  <c r="AR144"/>
  <c r="AJ144"/>
  <c r="AK144" s="1"/>
  <c r="AI144"/>
  <c r="AA144"/>
  <c r="AB144" s="1"/>
  <c r="Z144"/>
  <c r="R144"/>
  <c r="S144" s="1"/>
  <c r="Q144"/>
  <c r="I59"/>
  <c r="BU143"/>
  <c r="BT143"/>
  <c r="BS143"/>
  <c r="BK143"/>
  <c r="BL143" s="1"/>
  <c r="BJ143"/>
  <c r="BB143"/>
  <c r="BC143" s="1"/>
  <c r="BA143"/>
  <c r="AS143"/>
  <c r="AT143" s="1"/>
  <c r="AR143"/>
  <c r="AJ143"/>
  <c r="AK143" s="1"/>
  <c r="AI143"/>
  <c r="AA143"/>
  <c r="AB143" s="1"/>
  <c r="Z143"/>
  <c r="S143"/>
  <c r="R143"/>
  <c r="Q143"/>
  <c r="I246"/>
  <c r="BT142"/>
  <c r="BU142" s="1"/>
  <c r="BS142"/>
  <c r="BK142"/>
  <c r="BL142" s="1"/>
  <c r="BJ142"/>
  <c r="BB142"/>
  <c r="BC142" s="1"/>
  <c r="BA142"/>
  <c r="AT142"/>
  <c r="AS142"/>
  <c r="AR142"/>
  <c r="AJ142"/>
  <c r="AK142" s="1"/>
  <c r="AI142"/>
  <c r="AA142"/>
  <c r="AB142" s="1"/>
  <c r="Z142"/>
  <c r="S142"/>
  <c r="R142"/>
  <c r="Q142"/>
  <c r="I196"/>
  <c r="BU141"/>
  <c r="BT141"/>
  <c r="BS141"/>
  <c r="BK141"/>
  <c r="BL141" s="1"/>
  <c r="BJ141"/>
  <c r="BB141"/>
  <c r="BC141" s="1"/>
  <c r="BA141"/>
  <c r="AT141"/>
  <c r="AS141"/>
  <c r="AR141"/>
  <c r="AK141"/>
  <c r="AJ141"/>
  <c r="AI141"/>
  <c r="AA141"/>
  <c r="AB141" s="1"/>
  <c r="Z141"/>
  <c r="S141"/>
  <c r="R141"/>
  <c r="Q141"/>
  <c r="I118"/>
  <c r="BU140"/>
  <c r="BT140"/>
  <c r="BS140"/>
  <c r="BL140"/>
  <c r="BK140"/>
  <c r="BJ140"/>
  <c r="BB140"/>
  <c r="BC140" s="1"/>
  <c r="BA140"/>
  <c r="AT140"/>
  <c r="AS140"/>
  <c r="AR140"/>
  <c r="AK140"/>
  <c r="AJ140"/>
  <c r="AI140"/>
  <c r="AA140"/>
  <c r="AB140" s="1"/>
  <c r="Z140"/>
  <c r="R140"/>
  <c r="S140" s="1"/>
  <c r="Q140"/>
  <c r="I40"/>
  <c r="BU139"/>
  <c r="BT139"/>
  <c r="BS139"/>
  <c r="BL139"/>
  <c r="BK139"/>
  <c r="BJ139"/>
  <c r="BB139"/>
  <c r="BC139" s="1"/>
  <c r="BA139"/>
  <c r="AS139"/>
  <c r="AT139" s="1"/>
  <c r="AR139"/>
  <c r="AK139"/>
  <c r="AJ139"/>
  <c r="AI139"/>
  <c r="AA139"/>
  <c r="AB139" s="1"/>
  <c r="Z139"/>
  <c r="R139"/>
  <c r="S139" s="1"/>
  <c r="Q139"/>
  <c r="I76"/>
  <c r="BT138"/>
  <c r="BU138" s="1"/>
  <c r="BS138"/>
  <c r="BL138"/>
  <c r="BK138"/>
  <c r="BJ138"/>
  <c r="BB138"/>
  <c r="BC138" s="1"/>
  <c r="BA138"/>
  <c r="AS138"/>
  <c r="AT138" s="1"/>
  <c r="AR138"/>
  <c r="AJ138"/>
  <c r="AK138" s="1"/>
  <c r="AI138"/>
  <c r="AA138"/>
  <c r="AB138" s="1"/>
  <c r="Z138"/>
  <c r="R138"/>
  <c r="S138" s="1"/>
  <c r="Q138"/>
  <c r="I187"/>
  <c r="BT137"/>
  <c r="BU137" s="1"/>
  <c r="BS137"/>
  <c r="BK137"/>
  <c r="BL137" s="1"/>
  <c r="BJ137"/>
  <c r="BB137"/>
  <c r="BC137" s="1"/>
  <c r="BA137"/>
  <c r="AS137"/>
  <c r="AT137" s="1"/>
  <c r="AR137"/>
  <c r="AK137"/>
  <c r="AJ137"/>
  <c r="AI137"/>
  <c r="AA137"/>
  <c r="AB137" s="1"/>
  <c r="Z137"/>
  <c r="R137"/>
  <c r="S137" s="1"/>
  <c r="Q137"/>
  <c r="I173"/>
  <c r="BT136"/>
  <c r="BU136" s="1"/>
  <c r="BS136"/>
  <c r="BL136"/>
  <c r="BK136"/>
  <c r="BJ136"/>
  <c r="BB136"/>
  <c r="BC136" s="1"/>
  <c r="BA136"/>
  <c r="AS136"/>
  <c r="AT136" s="1"/>
  <c r="AR136"/>
  <c r="AK136"/>
  <c r="AJ136"/>
  <c r="AI136"/>
  <c r="AB136"/>
  <c r="AA136"/>
  <c r="Z136"/>
  <c r="R136"/>
  <c r="S136" s="1"/>
  <c r="Q136"/>
  <c r="I186"/>
  <c r="BT135"/>
  <c r="BU135" s="1"/>
  <c r="BS135"/>
  <c r="BL135"/>
  <c r="BK135"/>
  <c r="BJ135"/>
  <c r="BC135"/>
  <c r="BB135"/>
  <c r="BA135"/>
  <c r="AS135"/>
  <c r="AT135" s="1"/>
  <c r="AR135"/>
  <c r="AK135"/>
  <c r="AJ135"/>
  <c r="AI135"/>
  <c r="AB135"/>
  <c r="AA135"/>
  <c r="Z135"/>
  <c r="R135"/>
  <c r="S135" s="1"/>
  <c r="Q135"/>
  <c r="I14"/>
  <c r="BT134"/>
  <c r="BU134" s="1"/>
  <c r="BS134"/>
  <c r="BL134"/>
  <c r="BK134"/>
  <c r="BJ134"/>
  <c r="BC134"/>
  <c r="BB134"/>
  <c r="BA134"/>
  <c r="AS134"/>
  <c r="AT134" s="1"/>
  <c r="AR134"/>
  <c r="AJ134"/>
  <c r="AK134" s="1"/>
  <c r="AI134"/>
  <c r="AB134"/>
  <c r="AA134"/>
  <c r="Z134"/>
  <c r="R134"/>
  <c r="S134" s="1"/>
  <c r="Q134"/>
  <c r="I185"/>
  <c r="BT133"/>
  <c r="BU133" s="1"/>
  <c r="BS133"/>
  <c r="BK133"/>
  <c r="BL133" s="1"/>
  <c r="BJ133"/>
  <c r="BC133"/>
  <c r="BB133"/>
  <c r="BA133"/>
  <c r="AS133"/>
  <c r="AT133" s="1"/>
  <c r="AR133"/>
  <c r="AJ133"/>
  <c r="AK133" s="1"/>
  <c r="AI133"/>
  <c r="AA133"/>
  <c r="AB133" s="1"/>
  <c r="Z133"/>
  <c r="R133"/>
  <c r="S133" s="1"/>
  <c r="Q133"/>
  <c r="I91"/>
  <c r="BT132"/>
  <c r="BU132" s="1"/>
  <c r="BS132"/>
  <c r="BK132"/>
  <c r="BL132" s="1"/>
  <c r="BJ132"/>
  <c r="BB132"/>
  <c r="BC132" s="1"/>
  <c r="BA132"/>
  <c r="AS132"/>
  <c r="AT132" s="1"/>
  <c r="AR132"/>
  <c r="AJ132"/>
  <c r="AK132" s="1"/>
  <c r="AI132"/>
  <c r="AB132"/>
  <c r="AA132"/>
  <c r="Z132"/>
  <c r="R132"/>
  <c r="S132" s="1"/>
  <c r="Q132"/>
  <c r="I13"/>
  <c r="BT131"/>
  <c r="BU131" s="1"/>
  <c r="BS131"/>
  <c r="BK131"/>
  <c r="BL131" s="1"/>
  <c r="BJ131"/>
  <c r="BC131"/>
  <c r="BB131"/>
  <c r="BA131"/>
  <c r="AS131"/>
  <c r="AT131" s="1"/>
  <c r="AR131"/>
  <c r="AJ131"/>
  <c r="AK131" s="1"/>
  <c r="AI131"/>
  <c r="AB131"/>
  <c r="AA131"/>
  <c r="Z131"/>
  <c r="S131"/>
  <c r="R131"/>
  <c r="Q131"/>
  <c r="I184"/>
  <c r="BT130"/>
  <c r="BU130" s="1"/>
  <c r="BS130"/>
  <c r="BK130"/>
  <c r="BL130" s="1"/>
  <c r="BJ130"/>
  <c r="BC130"/>
  <c r="BB130"/>
  <c r="BA130"/>
  <c r="AT130"/>
  <c r="AS130"/>
  <c r="AR130"/>
  <c r="AJ130"/>
  <c r="AK130" s="1"/>
  <c r="AI130"/>
  <c r="AB130"/>
  <c r="AA130"/>
  <c r="Z130"/>
  <c r="S130"/>
  <c r="R130"/>
  <c r="Q130"/>
  <c r="I134"/>
  <c r="BU129"/>
  <c r="BT129"/>
  <c r="BS129"/>
  <c r="BK129"/>
  <c r="BL129" s="1"/>
  <c r="BJ129"/>
  <c r="BC129"/>
  <c r="BB129"/>
  <c r="BA129"/>
  <c r="AT129"/>
  <c r="AS129"/>
  <c r="AR129"/>
  <c r="AJ129"/>
  <c r="AK129" s="1"/>
  <c r="AI129"/>
  <c r="AA129"/>
  <c r="AB129" s="1"/>
  <c r="Z129"/>
  <c r="S129"/>
  <c r="R129"/>
  <c r="Q129"/>
  <c r="I209"/>
  <c r="BU128"/>
  <c r="BT128"/>
  <c r="BS128"/>
  <c r="BK128"/>
  <c r="BL128" s="1"/>
  <c r="BJ128"/>
  <c r="BB128"/>
  <c r="BC128" s="1"/>
  <c r="BA128"/>
  <c r="AT128"/>
  <c r="AS128"/>
  <c r="AR128"/>
  <c r="AJ128"/>
  <c r="AK128" s="1"/>
  <c r="AI128"/>
  <c r="AA128"/>
  <c r="AB128" s="1"/>
  <c r="Z128"/>
  <c r="R128"/>
  <c r="S128" s="1"/>
  <c r="Q128"/>
  <c r="I75"/>
  <c r="BU127"/>
  <c r="BT127"/>
  <c r="BS127"/>
  <c r="BK127"/>
  <c r="BL127" s="1"/>
  <c r="BJ127"/>
  <c r="BB127"/>
  <c r="BC127" s="1"/>
  <c r="BA127"/>
  <c r="AS127"/>
  <c r="AT127" s="1"/>
  <c r="AR127"/>
  <c r="AJ127"/>
  <c r="AK127" s="1"/>
  <c r="AI127"/>
  <c r="AA127"/>
  <c r="AB127" s="1"/>
  <c r="Z127"/>
  <c r="S127"/>
  <c r="R127"/>
  <c r="Q127"/>
  <c r="I19"/>
  <c r="BT126"/>
  <c r="BU126" s="1"/>
  <c r="BS126"/>
  <c r="BK126"/>
  <c r="BL126" s="1"/>
  <c r="BJ126"/>
  <c r="BB126"/>
  <c r="BC126" s="1"/>
  <c r="BA126"/>
  <c r="AT126"/>
  <c r="AS126"/>
  <c r="AR126"/>
  <c r="AJ126"/>
  <c r="AK126" s="1"/>
  <c r="AI126"/>
  <c r="AA126"/>
  <c r="AB126" s="1"/>
  <c r="Z126"/>
  <c r="S126"/>
  <c r="R126"/>
  <c r="Q126"/>
  <c r="I110"/>
  <c r="BU125"/>
  <c r="BT125"/>
  <c r="BS125"/>
  <c r="BK125"/>
  <c r="BL125" s="1"/>
  <c r="BJ125"/>
  <c r="BB125"/>
  <c r="BC125" s="1"/>
  <c r="BA125"/>
  <c r="AT125"/>
  <c r="AS125"/>
  <c r="AR125"/>
  <c r="AK125"/>
  <c r="AJ125"/>
  <c r="AI125"/>
  <c r="AA125"/>
  <c r="AB125" s="1"/>
  <c r="Z125"/>
  <c r="S125"/>
  <c r="R125"/>
  <c r="Q125"/>
  <c r="I213"/>
  <c r="BU124"/>
  <c r="BT124"/>
  <c r="BS124"/>
  <c r="BL124"/>
  <c r="BK124"/>
  <c r="BJ124"/>
  <c r="BB124"/>
  <c r="BC124" s="1"/>
  <c r="BA124"/>
  <c r="AT124"/>
  <c r="AS124"/>
  <c r="AR124"/>
  <c r="AK124"/>
  <c r="AJ124"/>
  <c r="AI124"/>
  <c r="AA124"/>
  <c r="AB124" s="1"/>
  <c r="Z124"/>
  <c r="R124"/>
  <c r="S124" s="1"/>
  <c r="Q124"/>
  <c r="I8"/>
  <c r="BU123"/>
  <c r="BT123"/>
  <c r="BS123"/>
  <c r="BL123"/>
  <c r="BK123"/>
  <c r="BJ123"/>
  <c r="BB123"/>
  <c r="BC123" s="1"/>
  <c r="BA123"/>
  <c r="AS123"/>
  <c r="AT123" s="1"/>
  <c r="AR123"/>
  <c r="AK123"/>
  <c r="AJ123"/>
  <c r="AI123"/>
  <c r="AA123"/>
  <c r="AB123" s="1"/>
  <c r="Z123"/>
  <c r="R123"/>
  <c r="S123" s="1"/>
  <c r="Q123"/>
  <c r="I7"/>
  <c r="BT122"/>
  <c r="BU122" s="1"/>
  <c r="BS122"/>
  <c r="BL122"/>
  <c r="BK122"/>
  <c r="BJ122"/>
  <c r="BB122"/>
  <c r="BC122" s="1"/>
  <c r="BA122"/>
  <c r="AS122"/>
  <c r="AT122" s="1"/>
  <c r="AR122"/>
  <c r="AJ122"/>
  <c r="AK122" s="1"/>
  <c r="AI122"/>
  <c r="AA122"/>
  <c r="AB122" s="1"/>
  <c r="AC122" s="1"/>
  <c r="AD122" s="1"/>
  <c r="Z122"/>
  <c r="I156"/>
  <c r="BT121"/>
  <c r="BU121" s="1"/>
  <c r="BS121"/>
  <c r="BK121"/>
  <c r="BL121" s="1"/>
  <c r="BJ121"/>
  <c r="BB121"/>
  <c r="BC121" s="1"/>
  <c r="BA121"/>
  <c r="AS121"/>
  <c r="AT121" s="1"/>
  <c r="AR121"/>
  <c r="AJ121"/>
  <c r="AK121" s="1"/>
  <c r="AI121"/>
  <c r="AB121"/>
  <c r="AA121"/>
  <c r="Z121"/>
  <c r="R121"/>
  <c r="S121" s="1"/>
  <c r="Q121"/>
  <c r="I155"/>
  <c r="BT120"/>
  <c r="BU120" s="1"/>
  <c r="BS120"/>
  <c r="BK120"/>
  <c r="BL120" s="1"/>
  <c r="BJ120"/>
  <c r="BC120"/>
  <c r="BB120"/>
  <c r="BA120"/>
  <c r="AS120"/>
  <c r="AT120" s="1"/>
  <c r="AR120"/>
  <c r="AJ120"/>
  <c r="AK120" s="1"/>
  <c r="AI120"/>
  <c r="AB120"/>
  <c r="AA120"/>
  <c r="Z120"/>
  <c r="S120"/>
  <c r="R120"/>
  <c r="Q120"/>
  <c r="I226"/>
  <c r="BT119"/>
  <c r="BU119" s="1"/>
  <c r="BS119"/>
  <c r="BK119"/>
  <c r="BL119" s="1"/>
  <c r="BJ119"/>
  <c r="BC119"/>
  <c r="BB119"/>
  <c r="BA119"/>
  <c r="AT119"/>
  <c r="AS119"/>
  <c r="AR119"/>
  <c r="AJ119"/>
  <c r="AK119" s="1"/>
  <c r="AI119"/>
  <c r="AB119"/>
  <c r="AA119"/>
  <c r="Z119"/>
  <c r="S119"/>
  <c r="R119"/>
  <c r="Q119"/>
  <c r="I6"/>
  <c r="BU118"/>
  <c r="BT118"/>
  <c r="BS118"/>
  <c r="BK118"/>
  <c r="BL118" s="1"/>
  <c r="BJ118"/>
  <c r="BC118"/>
  <c r="BB118"/>
  <c r="BA118"/>
  <c r="AT118"/>
  <c r="AS118"/>
  <c r="AR118"/>
  <c r="AJ118"/>
  <c r="AK118" s="1"/>
  <c r="AI118"/>
  <c r="AA118"/>
  <c r="AB118" s="1"/>
  <c r="Z118"/>
  <c r="S118"/>
  <c r="R118"/>
  <c r="Q118"/>
  <c r="I74"/>
  <c r="BU117"/>
  <c r="BT117"/>
  <c r="BS117"/>
  <c r="BK117"/>
  <c r="BL117" s="1"/>
  <c r="BJ117"/>
  <c r="BB117"/>
  <c r="BC117" s="1"/>
  <c r="BA117"/>
  <c r="AT117"/>
  <c r="AS117"/>
  <c r="AR117"/>
  <c r="AJ117"/>
  <c r="AK117" s="1"/>
  <c r="AI117"/>
  <c r="AA117"/>
  <c r="AB117" s="1"/>
  <c r="Z117"/>
  <c r="R117"/>
  <c r="S117" s="1"/>
  <c r="Q117"/>
  <c r="I58"/>
  <c r="BU116"/>
  <c r="BT116"/>
  <c r="BS116"/>
  <c r="BK116"/>
  <c r="BL116" s="1"/>
  <c r="BJ116"/>
  <c r="BB116"/>
  <c r="BC116" s="1"/>
  <c r="BA116"/>
  <c r="AS116"/>
  <c r="AT116" s="1"/>
  <c r="AR116"/>
  <c r="AJ116"/>
  <c r="AK116" s="1"/>
  <c r="AI116"/>
  <c r="AA116"/>
  <c r="AB116" s="1"/>
  <c r="Z116"/>
  <c r="S116"/>
  <c r="R116"/>
  <c r="Q116"/>
  <c r="I172"/>
  <c r="BT115"/>
  <c r="BU115" s="1"/>
  <c r="BS115"/>
  <c r="BK115"/>
  <c r="BL115" s="1"/>
  <c r="BJ115"/>
  <c r="BB115"/>
  <c r="BC115" s="1"/>
  <c r="BA115"/>
  <c r="AT115"/>
  <c r="AS115"/>
  <c r="AR115"/>
  <c r="AJ115"/>
  <c r="AK115" s="1"/>
  <c r="AI115"/>
  <c r="AA115"/>
  <c r="AB115" s="1"/>
  <c r="Z115"/>
  <c r="S115"/>
  <c r="R115"/>
  <c r="Q115"/>
  <c r="I195"/>
  <c r="BU114"/>
  <c r="BT114"/>
  <c r="BS114"/>
  <c r="BK114"/>
  <c r="BL114" s="1"/>
  <c r="BJ114"/>
  <c r="BB114"/>
  <c r="BC114" s="1"/>
  <c r="BA114"/>
  <c r="AT114"/>
  <c r="AS114"/>
  <c r="AR114"/>
  <c r="AK114"/>
  <c r="AJ114"/>
  <c r="AI114"/>
  <c r="AA114"/>
  <c r="AB114" s="1"/>
  <c r="Z114"/>
  <c r="S114"/>
  <c r="R114"/>
  <c r="Q114"/>
  <c r="I154"/>
  <c r="BU113"/>
  <c r="BT113"/>
  <c r="BS113"/>
  <c r="BL113"/>
  <c r="BK113"/>
  <c r="BJ113"/>
  <c r="BB113"/>
  <c r="BC113" s="1"/>
  <c r="BA113"/>
  <c r="AT113"/>
  <c r="AS113"/>
  <c r="AR113"/>
  <c r="AK113"/>
  <c r="AJ113"/>
  <c r="AI113"/>
  <c r="AA113"/>
  <c r="AB113" s="1"/>
  <c r="Z113"/>
  <c r="R113"/>
  <c r="S113" s="1"/>
  <c r="Q113"/>
  <c r="I133"/>
  <c r="BU112"/>
  <c r="BT112"/>
  <c r="BS112"/>
  <c r="BL112"/>
  <c r="BK112"/>
  <c r="BJ112"/>
  <c r="BB112"/>
  <c r="BC112" s="1"/>
  <c r="BA112"/>
  <c r="AS112"/>
  <c r="AT112" s="1"/>
  <c r="AR112"/>
  <c r="AK112"/>
  <c r="AJ112"/>
  <c r="AI112"/>
  <c r="AA112"/>
  <c r="AB112" s="1"/>
  <c r="Z112"/>
  <c r="R112"/>
  <c r="S112" s="1"/>
  <c r="Q112"/>
  <c r="I39"/>
  <c r="BT111"/>
  <c r="BU111" s="1"/>
  <c r="BS111"/>
  <c r="BL111"/>
  <c r="BK111"/>
  <c r="BJ111"/>
  <c r="BB111"/>
  <c r="BC111" s="1"/>
  <c r="BA111"/>
  <c r="AS111"/>
  <c r="AT111" s="1"/>
  <c r="AR111"/>
  <c r="AJ111"/>
  <c r="AK111" s="1"/>
  <c r="AI111"/>
  <c r="AA111"/>
  <c r="AB111" s="1"/>
  <c r="Z111"/>
  <c r="R111"/>
  <c r="S111" s="1"/>
  <c r="Q111"/>
  <c r="I245"/>
  <c r="BT110"/>
  <c r="BU110" s="1"/>
  <c r="BS110"/>
  <c r="BK110"/>
  <c r="BL110" s="1"/>
  <c r="BJ110"/>
  <c r="BB110"/>
  <c r="BC110" s="1"/>
  <c r="BA110"/>
  <c r="AS110"/>
  <c r="AT110" s="1"/>
  <c r="AR110"/>
  <c r="AK110"/>
  <c r="AJ110"/>
  <c r="AI110"/>
  <c r="AA110"/>
  <c r="AB110" s="1"/>
  <c r="Z110"/>
  <c r="R110"/>
  <c r="S110" s="1"/>
  <c r="Q110"/>
  <c r="I109"/>
  <c r="BT109"/>
  <c r="BU109" s="1"/>
  <c r="BS109"/>
  <c r="BL109"/>
  <c r="BK109"/>
  <c r="BJ109"/>
  <c r="BB109"/>
  <c r="BC109" s="1"/>
  <c r="BA109"/>
  <c r="AS109"/>
  <c r="AT109" s="1"/>
  <c r="AR109"/>
  <c r="AK109"/>
  <c r="AJ109"/>
  <c r="AI109"/>
  <c r="AB109"/>
  <c r="AA109"/>
  <c r="Z109"/>
  <c r="R109"/>
  <c r="S109" s="1"/>
  <c r="Q109"/>
  <c r="I208"/>
  <c r="BT108"/>
  <c r="BU108" s="1"/>
  <c r="BS108"/>
  <c r="BL108"/>
  <c r="BK108"/>
  <c r="BJ108"/>
  <c r="BC108"/>
  <c r="BB108"/>
  <c r="BA108"/>
  <c r="AS108"/>
  <c r="AT108" s="1"/>
  <c r="AR108"/>
  <c r="AK108"/>
  <c r="AJ108"/>
  <c r="AI108"/>
  <c r="AB108"/>
  <c r="AA108"/>
  <c r="Z108"/>
  <c r="R108"/>
  <c r="S108" s="1"/>
  <c r="Q108"/>
  <c r="I153"/>
  <c r="BT107"/>
  <c r="BU107" s="1"/>
  <c r="BS107"/>
  <c r="BL107"/>
  <c r="BK107"/>
  <c r="BJ107"/>
  <c r="BC107"/>
  <c r="BB107"/>
  <c r="BA107"/>
  <c r="AS107"/>
  <c r="AT107" s="1"/>
  <c r="AR107"/>
  <c r="AJ107"/>
  <c r="AK107" s="1"/>
  <c r="AI107"/>
  <c r="AB107"/>
  <c r="AA107"/>
  <c r="Z107"/>
  <c r="R107"/>
  <c r="S107" s="1"/>
  <c r="Q107"/>
  <c r="I132"/>
  <c r="BT106"/>
  <c r="BU106" s="1"/>
  <c r="BS106"/>
  <c r="BK106"/>
  <c r="BL106" s="1"/>
  <c r="BJ106"/>
  <c r="BB106"/>
  <c r="BC106" s="1"/>
  <c r="BA106"/>
  <c r="AS106"/>
  <c r="AT106" s="1"/>
  <c r="AR106"/>
  <c r="AK106"/>
  <c r="AJ106"/>
  <c r="AI106"/>
  <c r="AA106"/>
  <c r="AB106" s="1"/>
  <c r="Z106"/>
  <c r="R106"/>
  <c r="S106" s="1"/>
  <c r="Q106"/>
  <c r="I90"/>
  <c r="BT105"/>
  <c r="BU105" s="1"/>
  <c r="BS105"/>
  <c r="BL105"/>
  <c r="BK105"/>
  <c r="BJ105"/>
  <c r="BB105"/>
  <c r="BC105" s="1"/>
  <c r="BA105"/>
  <c r="AS105"/>
  <c r="AT105" s="1"/>
  <c r="AR105"/>
  <c r="AK105"/>
  <c r="AJ105"/>
  <c r="AI105"/>
  <c r="AA105"/>
  <c r="AB105" s="1"/>
  <c r="Z105"/>
  <c r="R105"/>
  <c r="S105" s="1"/>
  <c r="Q105"/>
  <c r="I183"/>
  <c r="BU104"/>
  <c r="BT104"/>
  <c r="BS104"/>
  <c r="BL104"/>
  <c r="BK104"/>
  <c r="BJ104"/>
  <c r="BB104"/>
  <c r="BC104" s="1"/>
  <c r="BA104"/>
  <c r="AS104"/>
  <c r="AT104" s="1"/>
  <c r="AR104"/>
  <c r="AJ104"/>
  <c r="AK104" s="1"/>
  <c r="AI104"/>
  <c r="AA104"/>
  <c r="AB104" s="1"/>
  <c r="Z104"/>
  <c r="S104"/>
  <c r="R104"/>
  <c r="Q104"/>
  <c r="I57"/>
  <c r="BT103"/>
  <c r="BU103" s="1"/>
  <c r="BS103"/>
  <c r="BK103"/>
  <c r="BL103" s="1"/>
  <c r="BJ103"/>
  <c r="BB103"/>
  <c r="BC103" s="1"/>
  <c r="BA103"/>
  <c r="AS103"/>
  <c r="AT103" s="1"/>
  <c r="AR103"/>
  <c r="AJ103"/>
  <c r="AK103" s="1"/>
  <c r="AI103"/>
  <c r="AB103"/>
  <c r="AA103"/>
  <c r="Z103"/>
  <c r="R103"/>
  <c r="S103" s="1"/>
  <c r="Q103"/>
  <c r="I73"/>
  <c r="BT102"/>
  <c r="BU102" s="1"/>
  <c r="BS102"/>
  <c r="BK102"/>
  <c r="BL102" s="1"/>
  <c r="BJ102"/>
  <c r="BC102"/>
  <c r="BB102"/>
  <c r="BA102"/>
  <c r="AS102"/>
  <c r="AT102" s="1"/>
  <c r="AR102"/>
  <c r="AJ102"/>
  <c r="AK102" s="1"/>
  <c r="AI102"/>
  <c r="AA102"/>
  <c r="AB102" s="1"/>
  <c r="Z102"/>
  <c r="R102"/>
  <c r="S102" s="1"/>
  <c r="Q102"/>
  <c r="I207"/>
  <c r="BT101"/>
  <c r="BU101" s="1"/>
  <c r="BS101"/>
  <c r="BK101"/>
  <c r="BL101" s="1"/>
  <c r="BJ101"/>
  <c r="BB101"/>
  <c r="BC101" s="1"/>
  <c r="BA101"/>
  <c r="AT101"/>
  <c r="AS101"/>
  <c r="AR101"/>
  <c r="AJ101"/>
  <c r="AK101" s="1"/>
  <c r="AI101"/>
  <c r="AA101"/>
  <c r="AB101" s="1"/>
  <c r="Z101"/>
  <c r="S101"/>
  <c r="R101"/>
  <c r="Q101"/>
  <c r="I152"/>
  <c r="BU100"/>
  <c r="BT100"/>
  <c r="BS100"/>
  <c r="BK100"/>
  <c r="BL100" s="1"/>
  <c r="BJ100"/>
  <c r="BB100"/>
  <c r="BC100" s="1"/>
  <c r="BA100"/>
  <c r="AS100"/>
  <c r="AT100" s="1"/>
  <c r="AR100"/>
  <c r="AJ100"/>
  <c r="AK100" s="1"/>
  <c r="AI100"/>
  <c r="AA100"/>
  <c r="AB100" s="1"/>
  <c r="Z100"/>
  <c r="R100"/>
  <c r="S100" s="1"/>
  <c r="Q100"/>
  <c r="I225"/>
  <c r="BT99"/>
  <c r="BU99" s="1"/>
  <c r="BS99"/>
  <c r="BL99"/>
  <c r="BK99"/>
  <c r="BJ99"/>
  <c r="BB99"/>
  <c r="BC99" s="1"/>
  <c r="BA99"/>
  <c r="AS99"/>
  <c r="AT99" s="1"/>
  <c r="AR99"/>
  <c r="AK99"/>
  <c r="AJ99"/>
  <c r="AI99"/>
  <c r="AA99"/>
  <c r="AB99" s="1"/>
  <c r="Z99"/>
  <c r="R99"/>
  <c r="S99" s="1"/>
  <c r="Q99"/>
  <c r="I108"/>
  <c r="BT98"/>
  <c r="BU98" s="1"/>
  <c r="BS98"/>
  <c r="BK98"/>
  <c r="BL98" s="1"/>
  <c r="BJ98"/>
  <c r="BB98"/>
  <c r="BC98" s="1"/>
  <c r="BA98"/>
  <c r="AS98"/>
  <c r="AT98" s="1"/>
  <c r="AR98"/>
  <c r="AJ98"/>
  <c r="AK98" s="1"/>
  <c r="AI98"/>
  <c r="AB98"/>
  <c r="AA98"/>
  <c r="Z98"/>
  <c r="S98"/>
  <c r="R98"/>
  <c r="Q98"/>
  <c r="I89"/>
  <c r="BT97"/>
  <c r="BU97" s="1"/>
  <c r="BS97"/>
  <c r="BK97"/>
  <c r="BL97" s="1"/>
  <c r="BJ97"/>
  <c r="BC97"/>
  <c r="BB97"/>
  <c r="BA97"/>
  <c r="AS97"/>
  <c r="AT97" s="1"/>
  <c r="AR97"/>
  <c r="AJ97"/>
  <c r="AK97" s="1"/>
  <c r="AI97"/>
  <c r="AA97"/>
  <c r="AB97" s="1"/>
  <c r="Z97"/>
  <c r="R97"/>
  <c r="S97" s="1"/>
  <c r="Q97"/>
  <c r="I107"/>
  <c r="BT96"/>
  <c r="BU96" s="1"/>
  <c r="BS96"/>
  <c r="BK96"/>
  <c r="BL96" s="1"/>
  <c r="BJ96"/>
  <c r="BB96"/>
  <c r="BC96" s="1"/>
  <c r="BA96"/>
  <c r="AT96"/>
  <c r="AS96"/>
  <c r="AR96"/>
  <c r="AK96"/>
  <c r="AJ96"/>
  <c r="AI96"/>
  <c r="AA96"/>
  <c r="AB96" s="1"/>
  <c r="Z96"/>
  <c r="R96"/>
  <c r="S96" s="1"/>
  <c r="Q96"/>
  <c r="I218"/>
  <c r="BU95"/>
  <c r="BT95"/>
  <c r="BS95"/>
  <c r="BK95"/>
  <c r="BL95" s="1"/>
  <c r="BJ95"/>
  <c r="BB95"/>
  <c r="BC95" s="1"/>
  <c r="BA95"/>
  <c r="AS95"/>
  <c r="AT95" s="1"/>
  <c r="AR95"/>
  <c r="AJ95"/>
  <c r="AK95" s="1"/>
  <c r="AI95"/>
  <c r="AB95"/>
  <c r="AA95"/>
  <c r="Z95"/>
  <c r="R95"/>
  <c r="S95" s="1"/>
  <c r="Q95"/>
  <c r="I38"/>
  <c r="BT94"/>
  <c r="BU94" s="1"/>
  <c r="BS94"/>
  <c r="BL94"/>
  <c r="BK94"/>
  <c r="BJ94"/>
  <c r="BC94"/>
  <c r="BB94"/>
  <c r="BA94"/>
  <c r="AS94"/>
  <c r="AT94" s="1"/>
  <c r="AR94"/>
  <c r="AJ94"/>
  <c r="AK94" s="1"/>
  <c r="AI94"/>
  <c r="AA94"/>
  <c r="AB94" s="1"/>
  <c r="Z94"/>
  <c r="R94"/>
  <c r="S94" s="1"/>
  <c r="Q94"/>
  <c r="I106"/>
  <c r="BT93"/>
  <c r="BU93" s="1"/>
  <c r="BS93"/>
  <c r="BK93"/>
  <c r="BL93" s="1"/>
  <c r="BJ93"/>
  <c r="BB93"/>
  <c r="BC93" s="1"/>
  <c r="BA93"/>
  <c r="AT93"/>
  <c r="AS93"/>
  <c r="AR93"/>
  <c r="AJ93"/>
  <c r="AK93" s="1"/>
  <c r="AI93"/>
  <c r="AA93"/>
  <c r="AB93" s="1"/>
  <c r="Z93"/>
  <c r="S93"/>
  <c r="R93"/>
  <c r="Q93"/>
  <c r="I145"/>
  <c r="BU92"/>
  <c r="BT92"/>
  <c r="BS92"/>
  <c r="BK92"/>
  <c r="BL92" s="1"/>
  <c r="BJ92"/>
  <c r="BB92"/>
  <c r="BC92" s="1"/>
  <c r="BA92"/>
  <c r="AS92"/>
  <c r="AT92" s="1"/>
  <c r="AR92"/>
  <c r="AJ92"/>
  <c r="AK92" s="1"/>
  <c r="AI92"/>
  <c r="AA92"/>
  <c r="AB92" s="1"/>
  <c r="Z92"/>
  <c r="R92"/>
  <c r="S92" s="1"/>
  <c r="Q92"/>
  <c r="I244"/>
  <c r="BT91"/>
  <c r="BU91" s="1"/>
  <c r="BS91"/>
  <c r="BL91"/>
  <c r="BK91"/>
  <c r="BJ91"/>
  <c r="BB91"/>
  <c r="BC91" s="1"/>
  <c r="BA91"/>
  <c r="AS91"/>
  <c r="AT91" s="1"/>
  <c r="AR91"/>
  <c r="AK91"/>
  <c r="AJ91"/>
  <c r="AI91"/>
  <c r="AA91"/>
  <c r="AB91" s="1"/>
  <c r="Z91"/>
  <c r="R91"/>
  <c r="S91" s="1"/>
  <c r="Q91"/>
  <c r="I105"/>
  <c r="BT90"/>
  <c r="BU90" s="1"/>
  <c r="BS90"/>
  <c r="BK90"/>
  <c r="BL90" s="1"/>
  <c r="BJ90"/>
  <c r="BB90"/>
  <c r="BC90" s="1"/>
  <c r="BA90"/>
  <c r="AS90"/>
  <c r="AT90" s="1"/>
  <c r="AR90"/>
  <c r="AJ90"/>
  <c r="AK90" s="1"/>
  <c r="AI90"/>
  <c r="AB90"/>
  <c r="AA90"/>
  <c r="Z90"/>
  <c r="S90"/>
  <c r="R90"/>
  <c r="Q90"/>
  <c r="I88"/>
  <c r="BT89"/>
  <c r="BU89" s="1"/>
  <c r="BS89"/>
  <c r="BK89"/>
  <c r="BL89" s="1"/>
  <c r="BJ89"/>
  <c r="BC89"/>
  <c r="BB89"/>
  <c r="BA89"/>
  <c r="AS89"/>
  <c r="AT89" s="1"/>
  <c r="AR89"/>
  <c r="AJ89"/>
  <c r="AK89" s="1"/>
  <c r="AI89"/>
  <c r="AA89"/>
  <c r="AB89" s="1"/>
  <c r="Z89"/>
  <c r="R89"/>
  <c r="S89" s="1"/>
  <c r="Q89"/>
  <c r="I206"/>
  <c r="BT88"/>
  <c r="BU88" s="1"/>
  <c r="BS88"/>
  <c r="BK88"/>
  <c r="BL88" s="1"/>
  <c r="BJ88"/>
  <c r="BB88"/>
  <c r="BC88" s="1"/>
  <c r="BA88"/>
  <c r="AT88"/>
  <c r="AS88"/>
  <c r="AR88"/>
  <c r="AK88"/>
  <c r="AJ88"/>
  <c r="AI88"/>
  <c r="AA88"/>
  <c r="AB88" s="1"/>
  <c r="Z88"/>
  <c r="R88"/>
  <c r="S88" s="1"/>
  <c r="Q88"/>
  <c r="I37"/>
  <c r="BU87"/>
  <c r="BT87"/>
  <c r="BS87"/>
  <c r="BK87"/>
  <c r="BL87" s="1"/>
  <c r="BJ87"/>
  <c r="BB87"/>
  <c r="BC87" s="1"/>
  <c r="BA87"/>
  <c r="AS87"/>
  <c r="AT87" s="1"/>
  <c r="AR87"/>
  <c r="AJ87"/>
  <c r="AK87" s="1"/>
  <c r="AI87"/>
  <c r="AB87"/>
  <c r="AA87"/>
  <c r="Z87"/>
  <c r="R87"/>
  <c r="S87" s="1"/>
  <c r="Q87"/>
  <c r="I151"/>
  <c r="BT86"/>
  <c r="BU86" s="1"/>
  <c r="BS86"/>
  <c r="BL86"/>
  <c r="BK86"/>
  <c r="BJ86"/>
  <c r="BC86"/>
  <c r="BB86"/>
  <c r="BA86"/>
  <c r="AS86"/>
  <c r="AT86" s="1"/>
  <c r="AR86"/>
  <c r="AJ86"/>
  <c r="AK86" s="1"/>
  <c r="AI86"/>
  <c r="AA86"/>
  <c r="AB86" s="1"/>
  <c r="Z86"/>
  <c r="R86"/>
  <c r="S86" s="1"/>
  <c r="Q86"/>
  <c r="I117"/>
  <c r="BT85"/>
  <c r="BU85" s="1"/>
  <c r="BS85"/>
  <c r="BK85"/>
  <c r="BL85" s="1"/>
  <c r="BJ85"/>
  <c r="BB85"/>
  <c r="BC85" s="1"/>
  <c r="BA85"/>
  <c r="AT85"/>
  <c r="AS85"/>
  <c r="AR85"/>
  <c r="AJ85"/>
  <c r="AK85" s="1"/>
  <c r="AI85"/>
  <c r="AA85"/>
  <c r="AB85" s="1"/>
  <c r="Z85"/>
  <c r="S85"/>
  <c r="R85"/>
  <c r="Q85"/>
  <c r="I131"/>
  <c r="BU84"/>
  <c r="BT84"/>
  <c r="BS84"/>
  <c r="BK84"/>
  <c r="BL84" s="1"/>
  <c r="BJ84"/>
  <c r="BB84"/>
  <c r="BC84" s="1"/>
  <c r="BA84"/>
  <c r="AS84"/>
  <c r="AT84" s="1"/>
  <c r="AR84"/>
  <c r="AJ84"/>
  <c r="AK84" s="1"/>
  <c r="AI84"/>
  <c r="AA84"/>
  <c r="AB84" s="1"/>
  <c r="Z84"/>
  <c r="R84"/>
  <c r="S84" s="1"/>
  <c r="Q84"/>
  <c r="I235"/>
  <c r="BT83"/>
  <c r="BU83" s="1"/>
  <c r="BS83"/>
  <c r="BL83"/>
  <c r="BK83"/>
  <c r="BJ83"/>
  <c r="BB83"/>
  <c r="BC83" s="1"/>
  <c r="BA83"/>
  <c r="AS83"/>
  <c r="AT83" s="1"/>
  <c r="AR83"/>
  <c r="AK83"/>
  <c r="AJ83"/>
  <c r="AI83"/>
  <c r="AA83"/>
  <c r="AB83" s="1"/>
  <c r="Z83"/>
  <c r="R83"/>
  <c r="S83" s="1"/>
  <c r="Q83"/>
  <c r="I171"/>
  <c r="BT82"/>
  <c r="BU82" s="1"/>
  <c r="BS82"/>
  <c r="BK82"/>
  <c r="BL82" s="1"/>
  <c r="BJ82"/>
  <c r="BB82"/>
  <c r="BC82" s="1"/>
  <c r="BA82"/>
  <c r="AS82"/>
  <c r="AT82" s="1"/>
  <c r="AR82"/>
  <c r="AJ82"/>
  <c r="AK82" s="1"/>
  <c r="AI82"/>
  <c r="AB82"/>
  <c r="AA82"/>
  <c r="Z82"/>
  <c r="S82"/>
  <c r="R82"/>
  <c r="Q82"/>
  <c r="I116"/>
  <c r="BT81"/>
  <c r="BU81" s="1"/>
  <c r="BS81"/>
  <c r="BK81"/>
  <c r="BL81" s="1"/>
  <c r="BJ81"/>
  <c r="BC81"/>
  <c r="BB81"/>
  <c r="BA81"/>
  <c r="AS81"/>
  <c r="AT81" s="1"/>
  <c r="AR81"/>
  <c r="AJ81"/>
  <c r="AK81" s="1"/>
  <c r="AI81"/>
  <c r="AA81"/>
  <c r="AB81" s="1"/>
  <c r="Z81"/>
  <c r="R81"/>
  <c r="S81" s="1"/>
  <c r="Q81"/>
  <c r="I36"/>
  <c r="BT80"/>
  <c r="BU80" s="1"/>
  <c r="BS80"/>
  <c r="BK80"/>
  <c r="BL80" s="1"/>
  <c r="BJ80"/>
  <c r="BB80"/>
  <c r="BC80" s="1"/>
  <c r="BA80"/>
  <c r="AT80"/>
  <c r="AS80"/>
  <c r="AR80"/>
  <c r="AK80"/>
  <c r="AJ80"/>
  <c r="AI80"/>
  <c r="AA80"/>
  <c r="AB80" s="1"/>
  <c r="Z80"/>
  <c r="R80"/>
  <c r="S80" s="1"/>
  <c r="Q80"/>
  <c r="I35"/>
  <c r="BU79"/>
  <c r="BT79"/>
  <c r="BS79"/>
  <c r="BK79"/>
  <c r="BL79" s="1"/>
  <c r="BJ79"/>
  <c r="BB79"/>
  <c r="BC79" s="1"/>
  <c r="BA79"/>
  <c r="AS79"/>
  <c r="AT79" s="1"/>
  <c r="AR79"/>
  <c r="AJ79"/>
  <c r="AK79" s="1"/>
  <c r="AI79"/>
  <c r="AB79"/>
  <c r="AA79"/>
  <c r="Z79"/>
  <c r="R79"/>
  <c r="S79" s="1"/>
  <c r="Q79"/>
  <c r="I56"/>
  <c r="BT78"/>
  <c r="BU78" s="1"/>
  <c r="BS78"/>
  <c r="BL78"/>
  <c r="BK78"/>
  <c r="BJ78"/>
  <c r="BC78"/>
  <c r="BB78"/>
  <c r="BA78"/>
  <c r="AS78"/>
  <c r="AT78" s="1"/>
  <c r="AR78"/>
  <c r="AJ78"/>
  <c r="AK78" s="1"/>
  <c r="AI78"/>
  <c r="AA78"/>
  <c r="AB78" s="1"/>
  <c r="Z78"/>
  <c r="R78"/>
  <c r="S78" s="1"/>
  <c r="Q78"/>
  <c r="I224"/>
  <c r="BT77"/>
  <c r="BU77" s="1"/>
  <c r="BS77"/>
  <c r="BK77"/>
  <c r="BL77" s="1"/>
  <c r="BJ77"/>
  <c r="BB77"/>
  <c r="BC77" s="1"/>
  <c r="BA77"/>
  <c r="AT77"/>
  <c r="AS77"/>
  <c r="AR77"/>
  <c r="AJ77"/>
  <c r="AK77" s="1"/>
  <c r="AI77"/>
  <c r="AA77"/>
  <c r="AB77" s="1"/>
  <c r="Z77"/>
  <c r="S77"/>
  <c r="R77"/>
  <c r="Q77"/>
  <c r="I150"/>
  <c r="BU76"/>
  <c r="BT76"/>
  <c r="BS76"/>
  <c r="BK76"/>
  <c r="BL76" s="1"/>
  <c r="BJ76"/>
  <c r="BB76"/>
  <c r="BC76" s="1"/>
  <c r="BA76"/>
  <c r="AS76"/>
  <c r="AT76" s="1"/>
  <c r="AR76"/>
  <c r="AJ76"/>
  <c r="AK76" s="1"/>
  <c r="AI76"/>
  <c r="AA76"/>
  <c r="AB76" s="1"/>
  <c r="Z76"/>
  <c r="R76"/>
  <c r="S76" s="1"/>
  <c r="Q76"/>
  <c r="I34"/>
  <c r="BT75"/>
  <c r="BU75" s="1"/>
  <c r="BS75"/>
  <c r="BL75"/>
  <c r="BK75"/>
  <c r="BJ75"/>
  <c r="BB75"/>
  <c r="BC75" s="1"/>
  <c r="BA75"/>
  <c r="AS75"/>
  <c r="AT75" s="1"/>
  <c r="AR75"/>
  <c r="AK75"/>
  <c r="AJ75"/>
  <c r="AI75"/>
  <c r="AA75"/>
  <c r="AB75" s="1"/>
  <c r="Z75"/>
  <c r="R75"/>
  <c r="S75" s="1"/>
  <c r="Q75"/>
  <c r="I33"/>
  <c r="BT74"/>
  <c r="BU74" s="1"/>
  <c r="BS74"/>
  <c r="BK74"/>
  <c r="BL74" s="1"/>
  <c r="BJ74"/>
  <c r="BB74"/>
  <c r="BC74" s="1"/>
  <c r="BA74"/>
  <c r="AS74"/>
  <c r="AT74" s="1"/>
  <c r="AR74"/>
  <c r="AJ74"/>
  <c r="AK74" s="1"/>
  <c r="AI74"/>
  <c r="AB74"/>
  <c r="AA74"/>
  <c r="Z74"/>
  <c r="S74"/>
  <c r="R74"/>
  <c r="Q74"/>
  <c r="I115"/>
  <c r="BT73"/>
  <c r="BU73" s="1"/>
  <c r="BS73"/>
  <c r="BK73"/>
  <c r="BL73" s="1"/>
  <c r="BJ73"/>
  <c r="BC73"/>
  <c r="BB73"/>
  <c r="BA73"/>
  <c r="AS73"/>
  <c r="AT73" s="1"/>
  <c r="AR73"/>
  <c r="AJ73"/>
  <c r="AK73" s="1"/>
  <c r="AI73"/>
  <c r="AA73"/>
  <c r="AB73" s="1"/>
  <c r="Z73"/>
  <c r="R73"/>
  <c r="S73" s="1"/>
  <c r="Q73"/>
  <c r="I203"/>
  <c r="BT72"/>
  <c r="BU72" s="1"/>
  <c r="BS72"/>
  <c r="BK72"/>
  <c r="BL72" s="1"/>
  <c r="BJ72"/>
  <c r="BB72"/>
  <c r="BC72" s="1"/>
  <c r="BA72"/>
  <c r="AT72"/>
  <c r="AS72"/>
  <c r="AR72"/>
  <c r="AK72"/>
  <c r="AJ72"/>
  <c r="AI72"/>
  <c r="AA72"/>
  <c r="AB72" s="1"/>
  <c r="Z72"/>
  <c r="R72"/>
  <c r="S72" s="1"/>
  <c r="Q72"/>
  <c r="I223"/>
  <c r="BU71"/>
  <c r="BT71"/>
  <c r="BS71"/>
  <c r="BK71"/>
  <c r="BL71" s="1"/>
  <c r="BJ71"/>
  <c r="BB71"/>
  <c r="BC71" s="1"/>
  <c r="BA71"/>
  <c r="AS71"/>
  <c r="AT71" s="1"/>
  <c r="AR71"/>
  <c r="AJ71"/>
  <c r="AK71" s="1"/>
  <c r="AI71"/>
  <c r="AB71"/>
  <c r="AA71"/>
  <c r="Z71"/>
  <c r="R71"/>
  <c r="S71" s="1"/>
  <c r="Q71"/>
  <c r="I72"/>
  <c r="BT70"/>
  <c r="BU70" s="1"/>
  <c r="BS70"/>
  <c r="BL70"/>
  <c r="BK70"/>
  <c r="BJ70"/>
  <c r="BC70"/>
  <c r="BB70"/>
  <c r="BA70"/>
  <c r="AS70"/>
  <c r="AT70" s="1"/>
  <c r="AR70"/>
  <c r="AJ70"/>
  <c r="AK70" s="1"/>
  <c r="AI70"/>
  <c r="AA70"/>
  <c r="AB70" s="1"/>
  <c r="Z70"/>
  <c r="R70"/>
  <c r="S70" s="1"/>
  <c r="Q70"/>
  <c r="I12"/>
  <c r="BT69"/>
  <c r="BU69" s="1"/>
  <c r="BS69"/>
  <c r="BK69"/>
  <c r="BL69" s="1"/>
  <c r="BJ69"/>
  <c r="BB69"/>
  <c r="BC69" s="1"/>
  <c r="BA69"/>
  <c r="AT69"/>
  <c r="AS69"/>
  <c r="AR69"/>
  <c r="AJ69"/>
  <c r="AK69" s="1"/>
  <c r="AI69"/>
  <c r="AA69"/>
  <c r="AB69" s="1"/>
  <c r="Z69"/>
  <c r="S69"/>
  <c r="R69"/>
  <c r="Q69"/>
  <c r="I32"/>
  <c r="BU68"/>
  <c r="BT68"/>
  <c r="BS68"/>
  <c r="BK68"/>
  <c r="BL68" s="1"/>
  <c r="BJ68"/>
  <c r="BB68"/>
  <c r="BC68" s="1"/>
  <c r="BA68"/>
  <c r="AS68"/>
  <c r="AT68" s="1"/>
  <c r="AR68"/>
  <c r="AJ68"/>
  <c r="AK68" s="1"/>
  <c r="AI68"/>
  <c r="AA68"/>
  <c r="AB68" s="1"/>
  <c r="Z68"/>
  <c r="R68"/>
  <c r="S68" s="1"/>
  <c r="Q68"/>
  <c r="I194"/>
  <c r="BT67"/>
  <c r="BU67" s="1"/>
  <c r="BS67"/>
  <c r="BL67"/>
  <c r="BK67"/>
  <c r="BJ67"/>
  <c r="BB67"/>
  <c r="BC67" s="1"/>
  <c r="BA67"/>
  <c r="AS67"/>
  <c r="AT67" s="1"/>
  <c r="AR67"/>
  <c r="AK67"/>
  <c r="AJ67"/>
  <c r="AI67"/>
  <c r="AA67"/>
  <c r="AB67" s="1"/>
  <c r="Z67"/>
  <c r="R67"/>
  <c r="S67" s="1"/>
  <c r="Q67"/>
  <c r="I166"/>
  <c r="BT66"/>
  <c r="BU66" s="1"/>
  <c r="BS66"/>
  <c r="BK66"/>
  <c r="BL66" s="1"/>
  <c r="BJ66"/>
  <c r="BB66"/>
  <c r="BC66" s="1"/>
  <c r="BA66"/>
  <c r="AS66"/>
  <c r="AT66" s="1"/>
  <c r="AR66"/>
  <c r="AJ66"/>
  <c r="AK66" s="1"/>
  <c r="AI66"/>
  <c r="AB66"/>
  <c r="AA66"/>
  <c r="Z66"/>
  <c r="S66"/>
  <c r="R66"/>
  <c r="Q66"/>
  <c r="I130"/>
  <c r="BT65"/>
  <c r="BU65" s="1"/>
  <c r="BS65"/>
  <c r="BK65"/>
  <c r="BL65" s="1"/>
  <c r="BJ65"/>
  <c r="BC65"/>
  <c r="BB65"/>
  <c r="BA65"/>
  <c r="AS65"/>
  <c r="AT65" s="1"/>
  <c r="AR65"/>
  <c r="AJ65"/>
  <c r="AK65" s="1"/>
  <c r="AI65"/>
  <c r="AA65"/>
  <c r="AB65" s="1"/>
  <c r="Z65"/>
  <c r="R65"/>
  <c r="S65" s="1"/>
  <c r="Q65"/>
  <c r="I129"/>
  <c r="BT64"/>
  <c r="BU64" s="1"/>
  <c r="BS64"/>
  <c r="BK64"/>
  <c r="BL64" s="1"/>
  <c r="BJ64"/>
  <c r="BB64"/>
  <c r="BC64" s="1"/>
  <c r="BA64"/>
  <c r="AT64"/>
  <c r="AS64"/>
  <c r="AR64"/>
  <c r="AK64"/>
  <c r="AJ64"/>
  <c r="AI64"/>
  <c r="AA64"/>
  <c r="AB64" s="1"/>
  <c r="Z64"/>
  <c r="R64"/>
  <c r="S64" s="1"/>
  <c r="Q64"/>
  <c r="I104"/>
  <c r="BU63"/>
  <c r="BT63"/>
  <c r="BS63"/>
  <c r="BK63"/>
  <c r="BL63" s="1"/>
  <c r="BJ63"/>
  <c r="BB63"/>
  <c r="BC63" s="1"/>
  <c r="BA63"/>
  <c r="AS63"/>
  <c r="AT63" s="1"/>
  <c r="AR63"/>
  <c r="AJ63"/>
  <c r="AK63" s="1"/>
  <c r="AI63"/>
  <c r="AB63"/>
  <c r="AA63"/>
  <c r="Z63"/>
  <c r="R63"/>
  <c r="S63" s="1"/>
  <c r="Q63"/>
  <c r="I182"/>
  <c r="BT62"/>
  <c r="BU62" s="1"/>
  <c r="BS62"/>
  <c r="BL62"/>
  <c r="BK62"/>
  <c r="BJ62"/>
  <c r="BC62"/>
  <c r="BB62"/>
  <c r="BA62"/>
  <c r="AS62"/>
  <c r="AT62" s="1"/>
  <c r="AR62"/>
  <c r="AJ62"/>
  <c r="AK62" s="1"/>
  <c r="AI62"/>
  <c r="AA62"/>
  <c r="AB62" s="1"/>
  <c r="Z62"/>
  <c r="R62"/>
  <c r="S62" s="1"/>
  <c r="Q62"/>
  <c r="I234"/>
  <c r="BT61"/>
  <c r="BU61" s="1"/>
  <c r="BS61"/>
  <c r="BK61"/>
  <c r="BL61" s="1"/>
  <c r="BJ61"/>
  <c r="BB61"/>
  <c r="BC61" s="1"/>
  <c r="BA61"/>
  <c r="AT61"/>
  <c r="AS61"/>
  <c r="AR61"/>
  <c r="AJ61"/>
  <c r="AK61" s="1"/>
  <c r="AI61"/>
  <c r="AA61"/>
  <c r="AB61" s="1"/>
  <c r="Z61"/>
  <c r="S61"/>
  <c r="R61"/>
  <c r="Q61"/>
  <c r="I233"/>
  <c r="BU60"/>
  <c r="BT60"/>
  <c r="BS60"/>
  <c r="BK60"/>
  <c r="BL60" s="1"/>
  <c r="BJ60"/>
  <c r="BB60"/>
  <c r="BC60" s="1"/>
  <c r="BA60"/>
  <c r="AS60"/>
  <c r="AT60" s="1"/>
  <c r="AR60"/>
  <c r="AJ60"/>
  <c r="AK60" s="1"/>
  <c r="AI60"/>
  <c r="AA60"/>
  <c r="AB60" s="1"/>
  <c r="Z60"/>
  <c r="R60"/>
  <c r="S60" s="1"/>
  <c r="Q60"/>
  <c r="I128"/>
  <c r="BT59"/>
  <c r="BU59" s="1"/>
  <c r="BS59"/>
  <c r="BL59"/>
  <c r="BK59"/>
  <c r="BJ59"/>
  <c r="BB59"/>
  <c r="BC59" s="1"/>
  <c r="BA59"/>
  <c r="AS59"/>
  <c r="AT59" s="1"/>
  <c r="AR59"/>
  <c r="AK59"/>
  <c r="AJ59"/>
  <c r="AI59"/>
  <c r="AA59"/>
  <c r="AB59" s="1"/>
  <c r="Z59"/>
  <c r="R59"/>
  <c r="S59" s="1"/>
  <c r="Q59"/>
  <c r="I114"/>
  <c r="BT58"/>
  <c r="BU58" s="1"/>
  <c r="BS58"/>
  <c r="BK58"/>
  <c r="BL58" s="1"/>
  <c r="BJ58"/>
  <c r="BB58"/>
  <c r="BC58" s="1"/>
  <c r="BA58"/>
  <c r="AS58"/>
  <c r="AT58" s="1"/>
  <c r="AR58"/>
  <c r="AJ58"/>
  <c r="AK58" s="1"/>
  <c r="AI58"/>
  <c r="AB58"/>
  <c r="AA58"/>
  <c r="Z58"/>
  <c r="S58"/>
  <c r="R58"/>
  <c r="Q58"/>
  <c r="I205"/>
  <c r="BT57"/>
  <c r="BU57" s="1"/>
  <c r="BS57"/>
  <c r="BK57"/>
  <c r="BL57" s="1"/>
  <c r="BJ57"/>
  <c r="BC57"/>
  <c r="BB57"/>
  <c r="BA57"/>
  <c r="AS57"/>
  <c r="AT57" s="1"/>
  <c r="AR57"/>
  <c r="AJ57"/>
  <c r="AK57" s="1"/>
  <c r="AI57"/>
  <c r="AA57"/>
  <c r="AB57" s="1"/>
  <c r="Z57"/>
  <c r="R57"/>
  <c r="S57" s="1"/>
  <c r="Q57"/>
  <c r="I222"/>
  <c r="BT56"/>
  <c r="BU56" s="1"/>
  <c r="BS56"/>
  <c r="BK56"/>
  <c r="BL56" s="1"/>
  <c r="BJ56"/>
  <c r="BB56"/>
  <c r="BC56" s="1"/>
  <c r="BA56"/>
  <c r="AT56"/>
  <c r="AS56"/>
  <c r="AR56"/>
  <c r="AK56"/>
  <c r="AJ56"/>
  <c r="AI56"/>
  <c r="AA56"/>
  <c r="AB56" s="1"/>
  <c r="Z56"/>
  <c r="R56"/>
  <c r="S56" s="1"/>
  <c r="Q56"/>
  <c r="I149"/>
  <c r="BU55"/>
  <c r="BT55"/>
  <c r="BS55"/>
  <c r="BK55"/>
  <c r="BL55" s="1"/>
  <c r="BJ55"/>
  <c r="BB55"/>
  <c r="BC55" s="1"/>
  <c r="BA55"/>
  <c r="AS55"/>
  <c r="AT55" s="1"/>
  <c r="AR55"/>
  <c r="AJ55"/>
  <c r="AK55" s="1"/>
  <c r="AI55"/>
  <c r="AB55"/>
  <c r="AA55"/>
  <c r="Z55"/>
  <c r="R55"/>
  <c r="S55" s="1"/>
  <c r="Q55"/>
  <c r="I127"/>
  <c r="BT54"/>
  <c r="BU54" s="1"/>
  <c r="BS54"/>
  <c r="BL54"/>
  <c r="BK54"/>
  <c r="BJ54"/>
  <c r="BC54"/>
  <c r="BB54"/>
  <c r="BA54"/>
  <c r="AS54"/>
  <c r="AT54" s="1"/>
  <c r="AR54"/>
  <c r="AJ54"/>
  <c r="AK54" s="1"/>
  <c r="AI54"/>
  <c r="AA54"/>
  <c r="AB54" s="1"/>
  <c r="Z54"/>
  <c r="R54"/>
  <c r="S54" s="1"/>
  <c r="Q54"/>
  <c r="I126"/>
  <c r="BT53"/>
  <c r="BU53" s="1"/>
  <c r="BS53"/>
  <c r="BK53"/>
  <c r="BL53" s="1"/>
  <c r="BJ53"/>
  <c r="BB53"/>
  <c r="BC53" s="1"/>
  <c r="BA53"/>
  <c r="AT53"/>
  <c r="AS53"/>
  <c r="AR53"/>
  <c r="AJ53"/>
  <c r="AK53" s="1"/>
  <c r="AI53"/>
  <c r="AA53"/>
  <c r="AB53" s="1"/>
  <c r="Z53"/>
  <c r="S53"/>
  <c r="R53"/>
  <c r="Q53"/>
  <c r="I144"/>
  <c r="BU52"/>
  <c r="BT52"/>
  <c r="BS52"/>
  <c r="BK52"/>
  <c r="BL52" s="1"/>
  <c r="BJ52"/>
  <c r="BB52"/>
  <c r="BC52" s="1"/>
  <c r="BA52"/>
  <c r="AS52"/>
  <c r="AT52" s="1"/>
  <c r="AR52"/>
  <c r="AJ52"/>
  <c r="AK52" s="1"/>
  <c r="AI52"/>
  <c r="AA52"/>
  <c r="AB52" s="1"/>
  <c r="Z52"/>
  <c r="R52"/>
  <c r="S52" s="1"/>
  <c r="Q52"/>
  <c r="I148"/>
  <c r="BT51"/>
  <c r="BU51" s="1"/>
  <c r="BS51"/>
  <c r="BL51"/>
  <c r="BK51"/>
  <c r="BJ51"/>
  <c r="BB51"/>
  <c r="BC51" s="1"/>
  <c r="BA51"/>
  <c r="AS51"/>
  <c r="AT51" s="1"/>
  <c r="AR51"/>
  <c r="AK51"/>
  <c r="AJ51"/>
  <c r="AI51"/>
  <c r="AA51"/>
  <c r="AB51" s="1"/>
  <c r="Z51"/>
  <c r="R51"/>
  <c r="S51" s="1"/>
  <c r="Q51"/>
  <c r="I71"/>
  <c r="BT50"/>
  <c r="BU50" s="1"/>
  <c r="BS50"/>
  <c r="BK50"/>
  <c r="BL50" s="1"/>
  <c r="BJ50"/>
  <c r="BB50"/>
  <c r="BC50" s="1"/>
  <c r="BA50"/>
  <c r="AS50"/>
  <c r="AT50" s="1"/>
  <c r="AR50"/>
  <c r="AJ50"/>
  <c r="AK50" s="1"/>
  <c r="AI50"/>
  <c r="AB50"/>
  <c r="AA50"/>
  <c r="Z50"/>
  <c r="S50"/>
  <c r="R50"/>
  <c r="Q50"/>
  <c r="I170"/>
  <c r="BT49"/>
  <c r="BU49" s="1"/>
  <c r="BS49"/>
  <c r="BK49"/>
  <c r="BL49" s="1"/>
  <c r="BJ49"/>
  <c r="BC49"/>
  <c r="BB49"/>
  <c r="BA49"/>
  <c r="AS49"/>
  <c r="AT49" s="1"/>
  <c r="AR49"/>
  <c r="AJ49"/>
  <c r="AK49" s="1"/>
  <c r="AI49"/>
  <c r="AA49"/>
  <c r="AB49" s="1"/>
  <c r="Z49"/>
  <c r="R49"/>
  <c r="S49" s="1"/>
  <c r="Q49"/>
  <c r="I193"/>
  <c r="BT48"/>
  <c r="BU48" s="1"/>
  <c r="BS48"/>
  <c r="BK48"/>
  <c r="BL48" s="1"/>
  <c r="BJ48"/>
  <c r="BB48"/>
  <c r="BC48" s="1"/>
  <c r="BA48"/>
  <c r="AT48"/>
  <c r="AS48"/>
  <c r="AR48"/>
  <c r="AK48"/>
  <c r="AJ48"/>
  <c r="AI48"/>
  <c r="AA48"/>
  <c r="AB48" s="1"/>
  <c r="Z48"/>
  <c r="R48"/>
  <c r="S48" s="1"/>
  <c r="Q48"/>
  <c r="I31"/>
  <c r="BU47"/>
  <c r="BT47"/>
  <c r="BS47"/>
  <c r="BK47"/>
  <c r="BL47" s="1"/>
  <c r="BJ47"/>
  <c r="BB47"/>
  <c r="BC47" s="1"/>
  <c r="BA47"/>
  <c r="AS47"/>
  <c r="AT47" s="1"/>
  <c r="AR47"/>
  <c r="AJ47"/>
  <c r="AK47" s="1"/>
  <c r="AI47"/>
  <c r="AA47"/>
  <c r="AB47" s="1"/>
  <c r="Z47"/>
  <c r="S47"/>
  <c r="R47"/>
  <c r="Q47"/>
  <c r="I125"/>
  <c r="BT46"/>
  <c r="BU46" s="1"/>
  <c r="BS46"/>
  <c r="BK46"/>
  <c r="BL46" s="1"/>
  <c r="BJ46"/>
  <c r="BB46"/>
  <c r="BC46" s="1"/>
  <c r="BA46"/>
  <c r="AT46"/>
  <c r="AS46"/>
  <c r="AR46"/>
  <c r="AJ46"/>
  <c r="AK46" s="1"/>
  <c r="AI46"/>
  <c r="AA46"/>
  <c r="AB46" s="1"/>
  <c r="Z46"/>
  <c r="S46"/>
  <c r="R46"/>
  <c r="Q46"/>
  <c r="I103"/>
  <c r="BU45"/>
  <c r="BT45"/>
  <c r="BS45"/>
  <c r="BK45"/>
  <c r="BL45" s="1"/>
  <c r="BJ45"/>
  <c r="BB45"/>
  <c r="BC45" s="1"/>
  <c r="BA45"/>
  <c r="AT45"/>
  <c r="AS45"/>
  <c r="AR45"/>
  <c r="AK45"/>
  <c r="AJ45"/>
  <c r="AI45"/>
  <c r="AA45"/>
  <c r="AB45" s="1"/>
  <c r="Z45"/>
  <c r="S45"/>
  <c r="R45"/>
  <c r="Q45"/>
  <c r="I30"/>
  <c r="BU44"/>
  <c r="BT44"/>
  <c r="BS44"/>
  <c r="BL44"/>
  <c r="BK44"/>
  <c r="BJ44"/>
  <c r="BB44"/>
  <c r="BC44" s="1"/>
  <c r="BA44"/>
  <c r="AT44"/>
  <c r="AS44"/>
  <c r="AR44"/>
  <c r="AK44"/>
  <c r="AJ44"/>
  <c r="AI44"/>
  <c r="AA44"/>
  <c r="AB44" s="1"/>
  <c r="Z44"/>
  <c r="R44"/>
  <c r="S44" s="1"/>
  <c r="Q44"/>
  <c r="I29"/>
  <c r="BU43"/>
  <c r="BT43"/>
  <c r="BS43"/>
  <c r="BL43"/>
  <c r="BK43"/>
  <c r="BJ43"/>
  <c r="BB43"/>
  <c r="BC43" s="1"/>
  <c r="BA43"/>
  <c r="AS43"/>
  <c r="AT43" s="1"/>
  <c r="AR43"/>
  <c r="AK43"/>
  <c r="AJ43"/>
  <c r="AI43"/>
  <c r="AA43"/>
  <c r="AB43" s="1"/>
  <c r="Z43"/>
  <c r="R43"/>
  <c r="S43" s="1"/>
  <c r="Q43"/>
  <c r="I147"/>
  <c r="BT42"/>
  <c r="BU42" s="1"/>
  <c r="BS42"/>
  <c r="BL42"/>
  <c r="BK42"/>
  <c r="BJ42"/>
  <c r="BB42"/>
  <c r="BC42" s="1"/>
  <c r="BA42"/>
  <c r="AS42"/>
  <c r="AT42" s="1"/>
  <c r="AR42"/>
  <c r="AJ42"/>
  <c r="AK42" s="1"/>
  <c r="AI42"/>
  <c r="AA42"/>
  <c r="AB42" s="1"/>
  <c r="Z42"/>
  <c r="R42"/>
  <c r="S42" s="1"/>
  <c r="Q42"/>
  <c r="I18"/>
  <c r="BT41"/>
  <c r="BU41" s="1"/>
  <c r="BS41"/>
  <c r="BK41"/>
  <c r="BB41"/>
  <c r="BC41" s="1"/>
  <c r="BA41"/>
  <c r="AS41"/>
  <c r="AT41" s="1"/>
  <c r="AR41"/>
  <c r="AJ41"/>
  <c r="AK41" s="1"/>
  <c r="AI41"/>
  <c r="AB41"/>
  <c r="AA41"/>
  <c r="Z41"/>
  <c r="R41"/>
  <c r="S41" s="1"/>
  <c r="Q41"/>
  <c r="I143"/>
  <c r="BT40"/>
  <c r="BU40" s="1"/>
  <c r="BS40"/>
  <c r="BL40"/>
  <c r="BK40"/>
  <c r="BJ40"/>
  <c r="BC40"/>
  <c r="BB40"/>
  <c r="BA40"/>
  <c r="AS40"/>
  <c r="AT40" s="1"/>
  <c r="AR40"/>
  <c r="AJ40"/>
  <c r="AK40" s="1"/>
  <c r="AI40"/>
  <c r="AA40"/>
  <c r="AB40" s="1"/>
  <c r="Z40"/>
  <c r="R40"/>
  <c r="S40" s="1"/>
  <c r="Q40"/>
  <c r="I146"/>
  <c r="BT39"/>
  <c r="BU39" s="1"/>
  <c r="BS39"/>
  <c r="BK39"/>
  <c r="BL39" s="1"/>
  <c r="BJ39"/>
  <c r="BB39"/>
  <c r="BC39" s="1"/>
  <c r="BA39"/>
  <c r="AT39"/>
  <c r="AS39"/>
  <c r="AR39"/>
  <c r="AJ39"/>
  <c r="AK39" s="1"/>
  <c r="AI39"/>
  <c r="AA39"/>
  <c r="AB39" s="1"/>
  <c r="Z39"/>
  <c r="S39"/>
  <c r="R39"/>
  <c r="Q39"/>
  <c r="I28"/>
  <c r="BU38"/>
  <c r="BT38"/>
  <c r="BS38"/>
  <c r="BK38"/>
  <c r="BL38" s="1"/>
  <c r="BJ38"/>
  <c r="BB38"/>
  <c r="BC38" s="1"/>
  <c r="BA38"/>
  <c r="AT38"/>
  <c r="AS38"/>
  <c r="AR38"/>
  <c r="AJ38"/>
  <c r="AK38" s="1"/>
  <c r="AI38"/>
  <c r="AA38"/>
  <c r="AB38" s="1"/>
  <c r="Z38"/>
  <c r="R38"/>
  <c r="S38" s="1"/>
  <c r="Q38"/>
  <c r="I142"/>
  <c r="BU37"/>
  <c r="BT37"/>
  <c r="BS37"/>
  <c r="BK37"/>
  <c r="BL37" s="1"/>
  <c r="BJ37"/>
  <c r="BB37"/>
  <c r="BC37" s="1"/>
  <c r="BA37"/>
  <c r="AS37"/>
  <c r="AT37" s="1"/>
  <c r="AR37"/>
  <c r="AJ37"/>
  <c r="AK37" s="1"/>
  <c r="AI37"/>
  <c r="AA37"/>
  <c r="AB37" s="1"/>
  <c r="Z37"/>
  <c r="S37"/>
  <c r="R37"/>
  <c r="Q37"/>
  <c r="I11"/>
  <c r="BT36"/>
  <c r="BU36" s="1"/>
  <c r="BS36"/>
  <c r="BK36"/>
  <c r="BL36" s="1"/>
  <c r="BJ36"/>
  <c r="BB36"/>
  <c r="BC36" s="1"/>
  <c r="BA36"/>
  <c r="AT36"/>
  <c r="AS36"/>
  <c r="AR36"/>
  <c r="AJ36"/>
  <c r="AK36" s="1"/>
  <c r="AI36"/>
  <c r="AA36"/>
  <c r="AB36" s="1"/>
  <c r="Z36"/>
  <c r="S36"/>
  <c r="R36"/>
  <c r="Q36"/>
  <c r="I17"/>
  <c r="BU35"/>
  <c r="BT35"/>
  <c r="BS35"/>
  <c r="BK35"/>
  <c r="BL35" s="1"/>
  <c r="BJ35"/>
  <c r="BC35"/>
  <c r="BB35"/>
  <c r="BA35"/>
  <c r="AT35"/>
  <c r="AS35"/>
  <c r="AR35"/>
  <c r="AJ35"/>
  <c r="AK35" s="1"/>
  <c r="AI35"/>
  <c r="AA35"/>
  <c r="AB35" s="1"/>
  <c r="Z35"/>
  <c r="R35"/>
  <c r="S35" s="1"/>
  <c r="Q35"/>
  <c r="I70"/>
  <c r="BT34"/>
  <c r="BU34" s="1"/>
  <c r="BS34"/>
  <c r="BK34"/>
  <c r="BL34" s="1"/>
  <c r="BJ34"/>
  <c r="BB34"/>
  <c r="BC34" s="1"/>
  <c r="BA34"/>
  <c r="AS34"/>
  <c r="AT34" s="1"/>
  <c r="AR34"/>
  <c r="AJ34"/>
  <c r="AK34" s="1"/>
  <c r="AI34"/>
  <c r="AB34"/>
  <c r="AA34"/>
  <c r="Z34"/>
  <c r="R34"/>
  <c r="S34" s="1"/>
  <c r="Q34"/>
  <c r="I55"/>
  <c r="BT33"/>
  <c r="BU33" s="1"/>
  <c r="BS33"/>
  <c r="BL33"/>
  <c r="BK33"/>
  <c r="BJ33"/>
  <c r="BC33"/>
  <c r="BB33"/>
  <c r="BA33"/>
  <c r="AS33"/>
  <c r="AT33" s="1"/>
  <c r="AR33"/>
  <c r="AK33"/>
  <c r="AJ33"/>
  <c r="AI33"/>
  <c r="AB33"/>
  <c r="AA33"/>
  <c r="Z33"/>
  <c r="R33"/>
  <c r="S33" s="1"/>
  <c r="Q33"/>
  <c r="I165"/>
  <c r="BT32"/>
  <c r="BU32" s="1"/>
  <c r="BS32"/>
  <c r="BK32"/>
  <c r="BL32" s="1"/>
  <c r="BJ32"/>
  <c r="BB32"/>
  <c r="BC32" s="1"/>
  <c r="BA32"/>
  <c r="AS32"/>
  <c r="AT32" s="1"/>
  <c r="AR32"/>
  <c r="AJ32"/>
  <c r="AK32" s="1"/>
  <c r="AI32"/>
  <c r="AA32"/>
  <c r="AB32" s="1"/>
  <c r="Z32"/>
  <c r="S32"/>
  <c r="R32"/>
  <c r="Q32"/>
  <c r="I102"/>
  <c r="BT31"/>
  <c r="BU31" s="1"/>
  <c r="BS31"/>
  <c r="BK31"/>
  <c r="BL31" s="1"/>
  <c r="BJ31"/>
  <c r="BC31"/>
  <c r="BB31"/>
  <c r="BA31"/>
  <c r="AT31"/>
  <c r="AS31"/>
  <c r="AR31"/>
  <c r="AJ31"/>
  <c r="AK31" s="1"/>
  <c r="AI31"/>
  <c r="AA31"/>
  <c r="AB31" s="1"/>
  <c r="Z31"/>
  <c r="R31"/>
  <c r="S31" s="1"/>
  <c r="Q31"/>
  <c r="I221"/>
  <c r="BT30"/>
  <c r="BU30" s="1"/>
  <c r="BS30"/>
  <c r="BK30"/>
  <c r="BL30" s="1"/>
  <c r="BJ30"/>
  <c r="BB30"/>
  <c r="BC30" s="1"/>
  <c r="BA30"/>
  <c r="AS30"/>
  <c r="AT30" s="1"/>
  <c r="AR30"/>
  <c r="AK30"/>
  <c r="AJ30"/>
  <c r="AI30"/>
  <c r="AA30"/>
  <c r="AB30" s="1"/>
  <c r="Z30"/>
  <c r="R30"/>
  <c r="S30" s="1"/>
  <c r="Q30"/>
  <c r="I69"/>
  <c r="BU29"/>
  <c r="BT29"/>
  <c r="BS29"/>
  <c r="BL29"/>
  <c r="BK29"/>
  <c r="BJ29"/>
  <c r="BB29"/>
  <c r="BC29" s="1"/>
  <c r="BA29"/>
  <c r="AS29"/>
  <c r="AT29" s="1"/>
  <c r="AR29"/>
  <c r="AJ29"/>
  <c r="AK29" s="1"/>
  <c r="AI29"/>
  <c r="AB29"/>
  <c r="AA29"/>
  <c r="Z29"/>
  <c r="R29"/>
  <c r="S29" s="1"/>
  <c r="Q29"/>
  <c r="I27"/>
  <c r="BT28"/>
  <c r="BU28" s="1"/>
  <c r="BS28"/>
  <c r="BK28"/>
  <c r="BL28" s="1"/>
  <c r="BJ28"/>
  <c r="BC28"/>
  <c r="BB28"/>
  <c r="BA28"/>
  <c r="AS28"/>
  <c r="AT28" s="1"/>
  <c r="AR28"/>
  <c r="AJ28"/>
  <c r="AK28" s="1"/>
  <c r="AI28"/>
  <c r="AA28"/>
  <c r="AB28" s="1"/>
  <c r="Z28"/>
  <c r="R28"/>
  <c r="S28" s="1"/>
  <c r="Q28"/>
  <c r="I192"/>
  <c r="BT27"/>
  <c r="BU27" s="1"/>
  <c r="BS27"/>
  <c r="BK27"/>
  <c r="BL27" s="1"/>
  <c r="BJ27"/>
  <c r="BB27"/>
  <c r="BC27" s="1"/>
  <c r="BA27"/>
  <c r="AS27"/>
  <c r="AT27" s="1"/>
  <c r="AR27"/>
  <c r="AJ27"/>
  <c r="AK27" s="1"/>
  <c r="AI27"/>
  <c r="AB27"/>
  <c r="AA27"/>
  <c r="Z27"/>
  <c r="R27"/>
  <c r="S27" s="1"/>
  <c r="Q27"/>
  <c r="I124"/>
  <c r="BT26"/>
  <c r="BU26" s="1"/>
  <c r="BS26"/>
  <c r="BK26"/>
  <c r="BL26" s="1"/>
  <c r="BJ26"/>
  <c r="BC26"/>
  <c r="BB26"/>
  <c r="BA26"/>
  <c r="AS26"/>
  <c r="AT26" s="1"/>
  <c r="AR26"/>
  <c r="AJ26"/>
  <c r="AK26" s="1"/>
  <c r="AI26"/>
  <c r="AB26"/>
  <c r="AA26"/>
  <c r="Z26"/>
  <c r="S26"/>
  <c r="R26"/>
  <c r="Q26"/>
  <c r="I10"/>
  <c r="BT25"/>
  <c r="BU25" s="1"/>
  <c r="BS25"/>
  <c r="BK25"/>
  <c r="BL25" s="1"/>
  <c r="BJ25"/>
  <c r="BC25"/>
  <c r="BB25"/>
  <c r="BA25"/>
  <c r="AT25"/>
  <c r="AS25"/>
  <c r="AR25"/>
  <c r="AJ25"/>
  <c r="AK25" s="1"/>
  <c r="AI25"/>
  <c r="AB25"/>
  <c r="AA25"/>
  <c r="Z25"/>
  <c r="S25"/>
  <c r="R25"/>
  <c r="Q25"/>
  <c r="I9"/>
  <c r="BU24"/>
  <c r="BT24"/>
  <c r="BS24"/>
  <c r="BK24"/>
  <c r="BL24" s="1"/>
  <c r="BJ24"/>
  <c r="BC24"/>
  <c r="BB24"/>
  <c r="BA24"/>
  <c r="AT24"/>
  <c r="AS24"/>
  <c r="AR24"/>
  <c r="AJ24"/>
  <c r="AK24" s="1"/>
  <c r="AI24"/>
  <c r="AA24"/>
  <c r="AB24" s="1"/>
  <c r="Z24"/>
  <c r="S24"/>
  <c r="R24"/>
  <c r="Q24"/>
  <c r="I181"/>
  <c r="BU23"/>
  <c r="BT23"/>
  <c r="BS23"/>
  <c r="BK23"/>
  <c r="BL23" s="1"/>
  <c r="BJ23"/>
  <c r="BB23"/>
  <c r="BC23" s="1"/>
  <c r="BA23"/>
  <c r="AT23"/>
  <c r="AS23"/>
  <c r="AR23"/>
  <c r="AJ23"/>
  <c r="AK23" s="1"/>
  <c r="AI23"/>
  <c r="AA23"/>
  <c r="AB23" s="1"/>
  <c r="Z23"/>
  <c r="R23"/>
  <c r="S23" s="1"/>
  <c r="Q23"/>
  <c r="I212"/>
  <c r="BU22"/>
  <c r="BT22"/>
  <c r="BS22"/>
  <c r="BK22"/>
  <c r="BL22" s="1"/>
  <c r="BJ22"/>
  <c r="BB22"/>
  <c r="BC22" s="1"/>
  <c r="BA22"/>
  <c r="AS22"/>
  <c r="AT22" s="1"/>
  <c r="AR22"/>
  <c r="AJ22"/>
  <c r="AK22" s="1"/>
  <c r="AI22"/>
  <c r="AA22"/>
  <c r="AB22" s="1"/>
  <c r="Z22"/>
  <c r="S22"/>
  <c r="R22"/>
  <c r="Q22"/>
  <c r="I54"/>
  <c r="BT21"/>
  <c r="BU21" s="1"/>
  <c r="BS21"/>
  <c r="BK21"/>
  <c r="BL21" s="1"/>
  <c r="BJ21"/>
  <c r="BB21"/>
  <c r="BC21" s="1"/>
  <c r="BA21"/>
  <c r="AT21"/>
  <c r="AS21"/>
  <c r="AR21"/>
  <c r="AJ21"/>
  <c r="AK21" s="1"/>
  <c r="AI21"/>
  <c r="AA21"/>
  <c r="AB21" s="1"/>
  <c r="Z21"/>
  <c r="S21"/>
  <c r="R21"/>
  <c r="Q21"/>
  <c r="I169"/>
  <c r="BU20"/>
  <c r="BT20"/>
  <c r="BS20"/>
  <c r="BK20"/>
  <c r="BL20" s="1"/>
  <c r="BJ20"/>
  <c r="BB20"/>
  <c r="BC20" s="1"/>
  <c r="BA20"/>
  <c r="AT20"/>
  <c r="AS20"/>
  <c r="AR20"/>
  <c r="AK20"/>
  <c r="AJ20"/>
  <c r="AI20"/>
  <c r="AA20"/>
  <c r="AB20" s="1"/>
  <c r="Z20"/>
  <c r="S20"/>
  <c r="R20"/>
  <c r="Q20"/>
  <c r="I220"/>
  <c r="BU19"/>
  <c r="BT19"/>
  <c r="BS19"/>
  <c r="BL19"/>
  <c r="BK19"/>
  <c r="BJ19"/>
  <c r="BB19"/>
  <c r="BC19" s="1"/>
  <c r="BA19"/>
  <c r="AT19"/>
  <c r="AS19"/>
  <c r="AR19"/>
  <c r="AK19"/>
  <c r="AJ19"/>
  <c r="AI19"/>
  <c r="AA19"/>
  <c r="AB19" s="1"/>
  <c r="Z19"/>
  <c r="R19"/>
  <c r="S19" s="1"/>
  <c r="Q19"/>
  <c r="I96"/>
  <c r="BU18"/>
  <c r="BT18"/>
  <c r="BS18"/>
  <c r="BK18"/>
  <c r="BL18" s="1"/>
  <c r="BJ18"/>
  <c r="BB18"/>
  <c r="BC18" s="1"/>
  <c r="BA18"/>
  <c r="AS18"/>
  <c r="AT18" s="1"/>
  <c r="AR18"/>
  <c r="AJ18"/>
  <c r="AK18" s="1"/>
  <c r="AI18"/>
  <c r="AA18"/>
  <c r="AB18" s="1"/>
  <c r="Z18"/>
  <c r="S18"/>
  <c r="R18"/>
  <c r="Q18"/>
  <c r="I243"/>
  <c r="BT17"/>
  <c r="BU17" s="1"/>
  <c r="BS17"/>
  <c r="BK17"/>
  <c r="BL17" s="1"/>
  <c r="BJ17"/>
  <c r="BB17"/>
  <c r="BC17" s="1"/>
  <c r="BA17"/>
  <c r="AS17"/>
  <c r="AT17" s="1"/>
  <c r="AR17"/>
  <c r="AJ17"/>
  <c r="AK17" s="1"/>
  <c r="AI17"/>
  <c r="AB17"/>
  <c r="AA17"/>
  <c r="Z17"/>
  <c r="R17"/>
  <c r="S17" s="1"/>
  <c r="Q17"/>
  <c r="I180"/>
  <c r="BT16"/>
  <c r="BU16" s="1"/>
  <c r="BS16"/>
  <c r="BK16"/>
  <c r="BL16" s="1"/>
  <c r="BJ16"/>
  <c r="BB16"/>
  <c r="BC16" s="1"/>
  <c r="BA16"/>
  <c r="AS16"/>
  <c r="AT16" s="1"/>
  <c r="AR16"/>
  <c r="AK16"/>
  <c r="AJ16"/>
  <c r="AI16"/>
  <c r="AA16"/>
  <c r="AB16" s="1"/>
  <c r="Z16"/>
  <c r="S16"/>
  <c r="R16"/>
  <c r="Q16"/>
  <c r="I179"/>
  <c r="BT15"/>
  <c r="BU15" s="1"/>
  <c r="BS15"/>
  <c r="BK15"/>
  <c r="BL15" s="1"/>
  <c r="BJ15"/>
  <c r="BB15"/>
  <c r="BC15" s="1"/>
  <c r="BA15"/>
  <c r="AT15"/>
  <c r="AS15"/>
  <c r="AR15"/>
  <c r="AJ15"/>
  <c r="AK15" s="1"/>
  <c r="AI15"/>
  <c r="AB15"/>
  <c r="AA15"/>
  <c r="Z15"/>
  <c r="R15"/>
  <c r="S15" s="1"/>
  <c r="Q15"/>
  <c r="I123"/>
  <c r="BT14"/>
  <c r="BU14" s="1"/>
  <c r="BS14"/>
  <c r="BK14"/>
  <c r="BL14" s="1"/>
  <c r="BJ14"/>
  <c r="BC14"/>
  <c r="BB14"/>
  <c r="BA14"/>
  <c r="AS14"/>
  <c r="AT14" s="1"/>
  <c r="AR14"/>
  <c r="AK14"/>
  <c r="AJ14"/>
  <c r="AI14"/>
  <c r="AA14"/>
  <c r="AB14" s="1"/>
  <c r="Z14"/>
  <c r="R14"/>
  <c r="S14" s="1"/>
  <c r="Q14"/>
  <c r="I101"/>
  <c r="BT13"/>
  <c r="BU13" s="1"/>
  <c r="BS13"/>
  <c r="BL13"/>
  <c r="BK13"/>
  <c r="BJ13"/>
  <c r="BB13"/>
  <c r="BC13" s="1"/>
  <c r="BA13"/>
  <c r="AT13"/>
  <c r="AS13"/>
  <c r="AR13"/>
  <c r="AJ13"/>
  <c r="AK13" s="1"/>
  <c r="AI13"/>
  <c r="AA13"/>
  <c r="AB13" s="1"/>
  <c r="Z13"/>
  <c r="R13"/>
  <c r="S13" s="1"/>
  <c r="Q13"/>
  <c r="I232"/>
  <c r="BU12"/>
  <c r="BT12"/>
  <c r="BS12"/>
  <c r="BK12"/>
  <c r="BL12" s="1"/>
  <c r="BJ12"/>
  <c r="BC12"/>
  <c r="BB12"/>
  <c r="BA12"/>
  <c r="AS12"/>
  <c r="AT12" s="1"/>
  <c r="AR12"/>
  <c r="AJ12"/>
  <c r="AK12" s="1"/>
  <c r="AI12"/>
  <c r="AA12"/>
  <c r="AB12" s="1"/>
  <c r="Z12"/>
  <c r="S12"/>
  <c r="R12"/>
  <c r="Q12"/>
  <c r="I26"/>
  <c r="BT11"/>
  <c r="BU11" s="1"/>
  <c r="BS11"/>
  <c r="BL11"/>
  <c r="BK11"/>
  <c r="BJ11"/>
  <c r="BB11"/>
  <c r="BC11" s="1"/>
  <c r="BA11"/>
  <c r="AS11"/>
  <c r="AT11" s="1"/>
  <c r="AR11"/>
  <c r="AJ11"/>
  <c r="AK11" s="1"/>
  <c r="AI11"/>
  <c r="AB11"/>
  <c r="AA11"/>
  <c r="Z11"/>
  <c r="R11"/>
  <c r="S11" s="1"/>
  <c r="Q11"/>
  <c r="I25"/>
  <c r="BU10"/>
  <c r="BT10"/>
  <c r="BS10"/>
  <c r="BK10"/>
  <c r="BL10" s="1"/>
  <c r="BJ10"/>
  <c r="BB10"/>
  <c r="BC10" s="1"/>
  <c r="BA10"/>
  <c r="AS10"/>
  <c r="AT10" s="1"/>
  <c r="AR10"/>
  <c r="AK10"/>
  <c r="AJ10"/>
  <c r="AI10"/>
  <c r="AA10"/>
  <c r="AB10" s="1"/>
  <c r="Z10"/>
  <c r="S10"/>
  <c r="R10"/>
  <c r="Q10"/>
  <c r="I24"/>
  <c r="BT9"/>
  <c r="BU9" s="1"/>
  <c r="BS9"/>
  <c r="BK9"/>
  <c r="BL9" s="1"/>
  <c r="BJ9"/>
  <c r="BB9"/>
  <c r="BC9" s="1"/>
  <c r="BA9"/>
  <c r="AT9"/>
  <c r="AS9"/>
  <c r="AR9"/>
  <c r="AJ9"/>
  <c r="AK9" s="1"/>
  <c r="AI9"/>
  <c r="AB9"/>
  <c r="AA9"/>
  <c r="Z9"/>
  <c r="R9"/>
  <c r="S9" s="1"/>
  <c r="Q9"/>
  <c r="I100"/>
  <c r="BT8"/>
  <c r="BU8" s="1"/>
  <c r="BS8"/>
  <c r="BK8"/>
  <c r="BL8" s="1"/>
  <c r="BJ8"/>
  <c r="BC8"/>
  <c r="BB8"/>
  <c r="BA8"/>
  <c r="AS8"/>
  <c r="AT8" s="1"/>
  <c r="AR8"/>
  <c r="AK8"/>
  <c r="AJ8"/>
  <c r="AI8"/>
  <c r="AA8"/>
  <c r="AB8" s="1"/>
  <c r="Z8"/>
  <c r="S8"/>
  <c r="R8"/>
  <c r="Q8"/>
  <c r="I53"/>
  <c r="BT7"/>
  <c r="BU7" s="1"/>
  <c r="BS7"/>
  <c r="BL7"/>
  <c r="BK7"/>
  <c r="BJ7"/>
  <c r="BB7"/>
  <c r="BC7" s="1"/>
  <c r="BA7"/>
  <c r="AT7"/>
  <c r="AS7"/>
  <c r="AR7"/>
  <c r="AJ7"/>
  <c r="AK7" s="1"/>
  <c r="AI7"/>
  <c r="AB7"/>
  <c r="AA7"/>
  <c r="Z7"/>
  <c r="R7"/>
  <c r="S7" s="1"/>
  <c r="Q7"/>
  <c r="I23"/>
  <c r="BU6"/>
  <c r="BT6"/>
  <c r="BS6"/>
  <c r="BK6"/>
  <c r="BL6" s="1"/>
  <c r="BJ6"/>
  <c r="BC6"/>
  <c r="BB6"/>
  <c r="BA6"/>
  <c r="AS6"/>
  <c r="AT6" s="1"/>
  <c r="AR6"/>
  <c r="AK6"/>
  <c r="AJ6"/>
  <c r="AI6"/>
  <c r="AA6"/>
  <c r="AB6" s="1"/>
  <c r="Z6"/>
  <c r="R6"/>
  <c r="S6" s="1"/>
  <c r="Q6"/>
  <c r="I22"/>
  <c r="I243" i="6"/>
  <c r="I244"/>
  <c r="I245"/>
  <c r="I246"/>
  <c r="I247"/>
  <c r="I248"/>
  <c r="I249"/>
  <c r="I250"/>
  <c r="I251"/>
  <c r="I252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50"/>
  <c r="I134"/>
  <c r="I118"/>
  <c r="I119"/>
  <c r="I120"/>
  <c r="I121"/>
  <c r="I122"/>
  <c r="I93"/>
  <c r="I86"/>
  <c r="I71"/>
  <c r="I49"/>
  <c r="J129" i="8" l="1"/>
  <c r="K129" s="1"/>
  <c r="J8"/>
  <c r="K8" s="1"/>
  <c r="J12"/>
  <c r="K12" s="1"/>
  <c r="J7"/>
  <c r="K7" s="1"/>
  <c r="J11"/>
  <c r="K11" s="1"/>
  <c r="J15"/>
  <c r="K15" s="1"/>
  <c r="J10"/>
  <c r="K10" s="1"/>
  <c r="J14"/>
  <c r="K14" s="1"/>
  <c r="J9"/>
  <c r="K9" s="1"/>
  <c r="J13"/>
  <c r="K13" s="1"/>
  <c r="J20"/>
  <c r="K20" s="1"/>
  <c r="J24"/>
  <c r="K24" s="1"/>
  <c r="J28"/>
  <c r="K28" s="1"/>
  <c r="J32"/>
  <c r="K32" s="1"/>
  <c r="J36"/>
  <c r="K36" s="1"/>
  <c r="J40"/>
  <c r="K40" s="1"/>
  <c r="J44"/>
  <c r="K44" s="1"/>
  <c r="J48"/>
  <c r="K48" s="1"/>
  <c r="J52"/>
  <c r="K52" s="1"/>
  <c r="J56"/>
  <c r="K56" s="1"/>
  <c r="J60"/>
  <c r="K60" s="1"/>
  <c r="J64"/>
  <c r="K64" s="1"/>
  <c r="J68"/>
  <c r="K68" s="1"/>
  <c r="J72"/>
  <c r="K72" s="1"/>
  <c r="J76"/>
  <c r="K76" s="1"/>
  <c r="J80"/>
  <c r="K80" s="1"/>
  <c r="J84"/>
  <c r="K84" s="1"/>
  <c r="J88"/>
  <c r="K88" s="1"/>
  <c r="J92"/>
  <c r="K92" s="1"/>
  <c r="J96"/>
  <c r="K96" s="1"/>
  <c r="J100"/>
  <c r="K100" s="1"/>
  <c r="J104"/>
  <c r="K104" s="1"/>
  <c r="J108"/>
  <c r="K108" s="1"/>
  <c r="J112"/>
  <c r="K112" s="1"/>
  <c r="J116"/>
  <c r="K116" s="1"/>
  <c r="J120"/>
  <c r="K120" s="1"/>
  <c r="J124"/>
  <c r="K124" s="1"/>
  <c r="J128"/>
  <c r="K128" s="1"/>
  <c r="J131"/>
  <c r="K131" s="1"/>
  <c r="J133"/>
  <c r="K133" s="1"/>
  <c r="J135"/>
  <c r="K135" s="1"/>
  <c r="J137"/>
  <c r="K137" s="1"/>
  <c r="J139"/>
  <c r="K139" s="1"/>
  <c r="J141"/>
  <c r="K141" s="1"/>
  <c r="J6"/>
  <c r="K6" s="1"/>
  <c r="J16"/>
  <c r="K16" s="1"/>
  <c r="J17"/>
  <c r="K17" s="1"/>
  <c r="J21"/>
  <c r="K21" s="1"/>
  <c r="J25"/>
  <c r="K25" s="1"/>
  <c r="J29"/>
  <c r="K29" s="1"/>
  <c r="J33"/>
  <c r="K33" s="1"/>
  <c r="J37"/>
  <c r="K37" s="1"/>
  <c r="J41"/>
  <c r="K41" s="1"/>
  <c r="J45"/>
  <c r="K45" s="1"/>
  <c r="J49"/>
  <c r="K49" s="1"/>
  <c r="J53"/>
  <c r="K53" s="1"/>
  <c r="J57"/>
  <c r="K57" s="1"/>
  <c r="J61"/>
  <c r="K61" s="1"/>
  <c r="J65"/>
  <c r="K65" s="1"/>
  <c r="J69"/>
  <c r="K69" s="1"/>
  <c r="J73"/>
  <c r="K73" s="1"/>
  <c r="J77"/>
  <c r="K77" s="1"/>
  <c r="J81"/>
  <c r="K81" s="1"/>
  <c r="J85"/>
  <c r="K85" s="1"/>
  <c r="J89"/>
  <c r="K89" s="1"/>
  <c r="J93"/>
  <c r="K93" s="1"/>
  <c r="J97"/>
  <c r="K97" s="1"/>
  <c r="J101"/>
  <c r="K101" s="1"/>
  <c r="J105"/>
  <c r="K105" s="1"/>
  <c r="J109"/>
  <c r="K109" s="1"/>
  <c r="J113"/>
  <c r="K113" s="1"/>
  <c r="J117"/>
  <c r="K117" s="1"/>
  <c r="J121"/>
  <c r="K121" s="1"/>
  <c r="J125"/>
  <c r="K125" s="1"/>
  <c r="J252"/>
  <c r="K252" s="1"/>
  <c r="J251"/>
  <c r="K251" s="1"/>
  <c r="J250"/>
  <c r="K250" s="1"/>
  <c r="J249"/>
  <c r="K249" s="1"/>
  <c r="J248"/>
  <c r="K248" s="1"/>
  <c r="J247"/>
  <c r="K247" s="1"/>
  <c r="J246"/>
  <c r="K246" s="1"/>
  <c r="J245"/>
  <c r="K245" s="1"/>
  <c r="J244"/>
  <c r="K244" s="1"/>
  <c r="J243"/>
  <c r="K243" s="1"/>
  <c r="J242"/>
  <c r="K242" s="1"/>
  <c r="J241"/>
  <c r="K241" s="1"/>
  <c r="J240"/>
  <c r="K240" s="1"/>
  <c r="J239"/>
  <c r="K239" s="1"/>
  <c r="J238"/>
  <c r="K238" s="1"/>
  <c r="J237"/>
  <c r="K237" s="1"/>
  <c r="J236"/>
  <c r="K236" s="1"/>
  <c r="J235"/>
  <c r="K235" s="1"/>
  <c r="J234"/>
  <c r="K234" s="1"/>
  <c r="J233"/>
  <c r="K233" s="1"/>
  <c r="J232"/>
  <c r="K232" s="1"/>
  <c r="J231"/>
  <c r="K231" s="1"/>
  <c r="J230"/>
  <c r="K230" s="1"/>
  <c r="J229"/>
  <c r="K229" s="1"/>
  <c r="J228"/>
  <c r="K228" s="1"/>
  <c r="J227"/>
  <c r="K227" s="1"/>
  <c r="J226"/>
  <c r="K226" s="1"/>
  <c r="J225"/>
  <c r="K225" s="1"/>
  <c r="J224"/>
  <c r="K224" s="1"/>
  <c r="J223"/>
  <c r="K223" s="1"/>
  <c r="J222"/>
  <c r="K222" s="1"/>
  <c r="J221"/>
  <c r="K221" s="1"/>
  <c r="J220"/>
  <c r="K220" s="1"/>
  <c r="J219"/>
  <c r="K219" s="1"/>
  <c r="J218"/>
  <c r="K218" s="1"/>
  <c r="J217"/>
  <c r="K217" s="1"/>
  <c r="J216"/>
  <c r="K216" s="1"/>
  <c r="J215"/>
  <c r="K215" s="1"/>
  <c r="J214"/>
  <c r="K214" s="1"/>
  <c r="J213"/>
  <c r="K213" s="1"/>
  <c r="J212"/>
  <c r="K212" s="1"/>
  <c r="J211"/>
  <c r="K211" s="1"/>
  <c r="J210"/>
  <c r="K210" s="1"/>
  <c r="J209"/>
  <c r="K209" s="1"/>
  <c r="J208"/>
  <c r="K208" s="1"/>
  <c r="J207"/>
  <c r="K207" s="1"/>
  <c r="J206"/>
  <c r="K206" s="1"/>
  <c r="J205"/>
  <c r="K205" s="1"/>
  <c r="J204"/>
  <c r="K204" s="1"/>
  <c r="J203"/>
  <c r="K203" s="1"/>
  <c r="J202"/>
  <c r="K202" s="1"/>
  <c r="J201"/>
  <c r="K201" s="1"/>
  <c r="J200"/>
  <c r="K200" s="1"/>
  <c r="J199"/>
  <c r="K199" s="1"/>
  <c r="J198"/>
  <c r="K198" s="1"/>
  <c r="J197"/>
  <c r="K197" s="1"/>
  <c r="J196"/>
  <c r="K196" s="1"/>
  <c r="J195"/>
  <c r="K195" s="1"/>
  <c r="J194"/>
  <c r="K194" s="1"/>
  <c r="J193"/>
  <c r="K193" s="1"/>
  <c r="J192"/>
  <c r="K192" s="1"/>
  <c r="J191"/>
  <c r="K191" s="1"/>
  <c r="J190"/>
  <c r="K190" s="1"/>
  <c r="J189"/>
  <c r="K189" s="1"/>
  <c r="J188"/>
  <c r="K188" s="1"/>
  <c r="J187"/>
  <c r="K187" s="1"/>
  <c r="J186"/>
  <c r="K186" s="1"/>
  <c r="J185"/>
  <c r="K185" s="1"/>
  <c r="J184"/>
  <c r="K184" s="1"/>
  <c r="J183"/>
  <c r="K183" s="1"/>
  <c r="J182"/>
  <c r="K182" s="1"/>
  <c r="J181"/>
  <c r="K181" s="1"/>
  <c r="J180"/>
  <c r="K180" s="1"/>
  <c r="J179"/>
  <c r="K179" s="1"/>
  <c r="J178"/>
  <c r="K178" s="1"/>
  <c r="J177"/>
  <c r="K177" s="1"/>
  <c r="J176"/>
  <c r="K176" s="1"/>
  <c r="J175"/>
  <c r="K175" s="1"/>
  <c r="J174"/>
  <c r="K174" s="1"/>
  <c r="J173"/>
  <c r="K173" s="1"/>
  <c r="J172"/>
  <c r="K172" s="1"/>
  <c r="J171"/>
  <c r="K171" s="1"/>
  <c r="J170"/>
  <c r="K170" s="1"/>
  <c r="J169"/>
  <c r="K169" s="1"/>
  <c r="J168"/>
  <c r="K168" s="1"/>
  <c r="J167"/>
  <c r="K167" s="1"/>
  <c r="J166"/>
  <c r="K166" s="1"/>
  <c r="J165"/>
  <c r="K165" s="1"/>
  <c r="J164"/>
  <c r="K164" s="1"/>
  <c r="J163"/>
  <c r="K163" s="1"/>
  <c r="J162"/>
  <c r="K162" s="1"/>
  <c r="J161"/>
  <c r="K161" s="1"/>
  <c r="J160"/>
  <c r="K160" s="1"/>
  <c r="J159"/>
  <c r="K159" s="1"/>
  <c r="J158"/>
  <c r="K158" s="1"/>
  <c r="J157"/>
  <c r="K157" s="1"/>
  <c r="J156"/>
  <c r="K156" s="1"/>
  <c r="J155"/>
  <c r="K155" s="1"/>
  <c r="J154"/>
  <c r="K154" s="1"/>
  <c r="J153"/>
  <c r="K153" s="1"/>
  <c r="J152"/>
  <c r="K152" s="1"/>
  <c r="J151"/>
  <c r="K151" s="1"/>
  <c r="J150"/>
  <c r="K150" s="1"/>
  <c r="J149"/>
  <c r="K149" s="1"/>
  <c r="J148"/>
  <c r="K148" s="1"/>
  <c r="J147"/>
  <c r="K147" s="1"/>
  <c r="J146"/>
  <c r="K146" s="1"/>
  <c r="J145"/>
  <c r="K145" s="1"/>
  <c r="J144"/>
  <c r="K144" s="1"/>
  <c r="J143"/>
  <c r="K143" s="1"/>
  <c r="J18"/>
  <c r="K18" s="1"/>
  <c r="J22"/>
  <c r="K22" s="1"/>
  <c r="J26"/>
  <c r="K26" s="1"/>
  <c r="J30"/>
  <c r="K30" s="1"/>
  <c r="J34"/>
  <c r="K34" s="1"/>
  <c r="J38"/>
  <c r="K38" s="1"/>
  <c r="J42"/>
  <c r="K42" s="1"/>
  <c r="J46"/>
  <c r="K46" s="1"/>
  <c r="J50"/>
  <c r="K50" s="1"/>
  <c r="J54"/>
  <c r="K54" s="1"/>
  <c r="J58"/>
  <c r="K58" s="1"/>
  <c r="J62"/>
  <c r="K62" s="1"/>
  <c r="J66"/>
  <c r="K66" s="1"/>
  <c r="J70"/>
  <c r="K70" s="1"/>
  <c r="J74"/>
  <c r="K74" s="1"/>
  <c r="J78"/>
  <c r="K78" s="1"/>
  <c r="J82"/>
  <c r="K82" s="1"/>
  <c r="J86"/>
  <c r="K86" s="1"/>
  <c r="J90"/>
  <c r="K90" s="1"/>
  <c r="J94"/>
  <c r="K94" s="1"/>
  <c r="J98"/>
  <c r="K98" s="1"/>
  <c r="J102"/>
  <c r="K102" s="1"/>
  <c r="J106"/>
  <c r="K106" s="1"/>
  <c r="J110"/>
  <c r="K110" s="1"/>
  <c r="J114"/>
  <c r="K114" s="1"/>
  <c r="J118"/>
  <c r="K118" s="1"/>
  <c r="J122"/>
  <c r="K122" s="1"/>
  <c r="J126"/>
  <c r="K126" s="1"/>
  <c r="J130"/>
  <c r="K130" s="1"/>
  <c r="J132"/>
  <c r="K132" s="1"/>
  <c r="J134"/>
  <c r="K134" s="1"/>
  <c r="J136"/>
  <c r="K136" s="1"/>
  <c r="J138"/>
  <c r="K138" s="1"/>
  <c r="J140"/>
  <c r="K140" s="1"/>
  <c r="J142"/>
  <c r="K142" s="1"/>
  <c r="J19"/>
  <c r="K19" s="1"/>
  <c r="J23"/>
  <c r="K23" s="1"/>
  <c r="J27"/>
  <c r="K27" s="1"/>
  <c r="J31"/>
  <c r="K31" s="1"/>
  <c r="J35"/>
  <c r="K35" s="1"/>
  <c r="J39"/>
  <c r="K39" s="1"/>
  <c r="J43"/>
  <c r="K43" s="1"/>
  <c r="J47"/>
  <c r="K47" s="1"/>
  <c r="J51"/>
  <c r="K51" s="1"/>
  <c r="J55"/>
  <c r="K55" s="1"/>
  <c r="J59"/>
  <c r="K59" s="1"/>
  <c r="J63"/>
  <c r="K63" s="1"/>
  <c r="J67"/>
  <c r="K67" s="1"/>
  <c r="J71"/>
  <c r="K71" s="1"/>
  <c r="J75"/>
  <c r="K75" s="1"/>
  <c r="J79"/>
  <c r="K79" s="1"/>
  <c r="J83"/>
  <c r="K83" s="1"/>
  <c r="J87"/>
  <c r="K87" s="1"/>
  <c r="J91"/>
  <c r="K91" s="1"/>
  <c r="J95"/>
  <c r="K95" s="1"/>
  <c r="J99"/>
  <c r="K99" s="1"/>
  <c r="J103"/>
  <c r="K103" s="1"/>
  <c r="J107"/>
  <c r="K107" s="1"/>
  <c r="J111"/>
  <c r="K111" s="1"/>
  <c r="J115"/>
  <c r="K115" s="1"/>
  <c r="J119"/>
  <c r="K119" s="1"/>
  <c r="J123"/>
  <c r="K123" s="1"/>
  <c r="J127"/>
  <c r="K127" s="1"/>
  <c r="BV232" i="1"/>
  <c r="BW232" s="1"/>
  <c r="BN232"/>
  <c r="T253"/>
  <c r="AC253" s="1"/>
  <c r="T256"/>
  <c r="AU225"/>
  <c r="AC257"/>
  <c r="BM269"/>
  <c r="J142"/>
  <c r="K142" s="1"/>
  <c r="AL122"/>
  <c r="AL168"/>
  <c r="AM168" s="1"/>
  <c r="BV243"/>
  <c r="BW243" s="1"/>
  <c r="AU266"/>
  <c r="AV266" s="1"/>
  <c r="AU224"/>
  <c r="AV224" s="1"/>
  <c r="BD234"/>
  <c r="BE234" s="1"/>
  <c r="BV239"/>
  <c r="BW239" s="1"/>
  <c r="AL261"/>
  <c r="AM261" s="1"/>
  <c r="AU271"/>
  <c r="AC279"/>
  <c r="AD279" s="1"/>
  <c r="AC285"/>
  <c r="AD285" s="1"/>
  <c r="BV291"/>
  <c r="BW291" s="1"/>
  <c r="AC298"/>
  <c r="AD298" s="1"/>
  <c r="AL258"/>
  <c r="AM258" s="1"/>
  <c r="T259"/>
  <c r="AU262"/>
  <c r="T264"/>
  <c r="U264" s="1"/>
  <c r="BD266"/>
  <c r="AC256"/>
  <c r="AD256" s="1"/>
  <c r="U256"/>
  <c r="AC287"/>
  <c r="AD287" s="1"/>
  <c r="U287"/>
  <c r="J24"/>
  <c r="K24" s="1"/>
  <c r="J243"/>
  <c r="K243" s="1"/>
  <c r="J10"/>
  <c r="K10" s="1"/>
  <c r="AL256"/>
  <c r="AM256" s="1"/>
  <c r="T267"/>
  <c r="U267" s="1"/>
  <c r="J53"/>
  <c r="K53" s="1"/>
  <c r="J179"/>
  <c r="K179" s="1"/>
  <c r="J54"/>
  <c r="K54" s="1"/>
  <c r="J69"/>
  <c r="K69" s="1"/>
  <c r="AC255"/>
  <c r="AD255" s="1"/>
  <c r="T282"/>
  <c r="U282" s="1"/>
  <c r="AL287"/>
  <c r="AM287" s="1"/>
  <c r="AC300"/>
  <c r="AD300" s="1"/>
  <c r="J101"/>
  <c r="K101" s="1"/>
  <c r="T265"/>
  <c r="U265" s="1"/>
  <c r="AC267"/>
  <c r="AC294"/>
  <c r="AD294" s="1"/>
  <c r="AC301"/>
  <c r="AD301" s="1"/>
  <c r="J26"/>
  <c r="K26" s="1"/>
  <c r="T270"/>
  <c r="U270" s="1"/>
  <c r="T293"/>
  <c r="U293" s="1"/>
  <c r="T300"/>
  <c r="U300" s="1"/>
  <c r="T26"/>
  <c r="T10"/>
  <c r="AC10" s="1"/>
  <c r="J100"/>
  <c r="K100" s="1"/>
  <c r="J180"/>
  <c r="K180" s="1"/>
  <c r="J22"/>
  <c r="K22" s="1"/>
  <c r="T22" s="1"/>
  <c r="J27"/>
  <c r="K27" s="1"/>
  <c r="J165"/>
  <c r="K165" s="1"/>
  <c r="J170"/>
  <c r="K170" s="1"/>
  <c r="J205"/>
  <c r="K205" s="1"/>
  <c r="J130"/>
  <c r="K130" s="1"/>
  <c r="J115"/>
  <c r="K115" s="1"/>
  <c r="J116"/>
  <c r="K116" s="1"/>
  <c r="J88"/>
  <c r="K88" s="1"/>
  <c r="J89"/>
  <c r="K89" s="1"/>
  <c r="J122"/>
  <c r="K122" s="1"/>
  <c r="J21"/>
  <c r="K21" s="1"/>
  <c r="J238"/>
  <c r="K238" s="1"/>
  <c r="J52"/>
  <c r="K52" s="1"/>
  <c r="J87"/>
  <c r="K87" s="1"/>
  <c r="J51"/>
  <c r="K51" s="1"/>
  <c r="J68"/>
  <c r="K68" s="1"/>
  <c r="J99"/>
  <c r="K99" s="1"/>
  <c r="J85"/>
  <c r="K85" s="1"/>
  <c r="J237"/>
  <c r="K237" s="1"/>
  <c r="J211"/>
  <c r="K211" s="1"/>
  <c r="J83"/>
  <c r="K83" s="1"/>
  <c r="J92"/>
  <c r="K92" s="1"/>
  <c r="J176"/>
  <c r="K176" s="1"/>
  <c r="J229"/>
  <c r="K229" s="1"/>
  <c r="J242"/>
  <c r="K242" s="1"/>
  <c r="J241"/>
  <c r="K241" s="1"/>
  <c r="J168"/>
  <c r="K168" s="1"/>
  <c r="J175"/>
  <c r="K175" s="1"/>
  <c r="J252"/>
  <c r="K252" s="1"/>
  <c r="J202"/>
  <c r="K202" s="1"/>
  <c r="J86"/>
  <c r="K86" s="1"/>
  <c r="J98"/>
  <c r="K98" s="1"/>
  <c r="J251"/>
  <c r="K251" s="1"/>
  <c r="J201"/>
  <c r="K201" s="1"/>
  <c r="J230"/>
  <c r="K230" s="1"/>
  <c r="J210"/>
  <c r="K210" s="1"/>
  <c r="J164"/>
  <c r="K164" s="1"/>
  <c r="J139"/>
  <c r="K139" s="1"/>
  <c r="J16"/>
  <c r="K16" s="1"/>
  <c r="T16" s="1"/>
  <c r="AC16" s="1"/>
  <c r="J82"/>
  <c r="K82" s="1"/>
  <c r="J64"/>
  <c r="K64" s="1"/>
  <c r="J190"/>
  <c r="K190" s="1"/>
  <c r="J95"/>
  <c r="K95" s="1"/>
  <c r="J50"/>
  <c r="K50" s="1"/>
  <c r="J84"/>
  <c r="K84" s="1"/>
  <c r="J178"/>
  <c r="K178" s="1"/>
  <c r="J93"/>
  <c r="K93" s="1"/>
  <c r="J140"/>
  <c r="K140" s="1"/>
  <c r="J48"/>
  <c r="K48" s="1"/>
  <c r="J177"/>
  <c r="K177" s="1"/>
  <c r="J199"/>
  <c r="K199" s="1"/>
  <c r="J66"/>
  <c r="K66" s="1"/>
  <c r="J97"/>
  <c r="K97" s="1"/>
  <c r="J47"/>
  <c r="K47" s="1"/>
  <c r="J15"/>
  <c r="K15" s="1"/>
  <c r="J80"/>
  <c r="K80" s="1"/>
  <c r="J167"/>
  <c r="K167" s="1"/>
  <c r="J247"/>
  <c r="K247" s="1"/>
  <c r="J227"/>
  <c r="K227" s="1"/>
  <c r="J111"/>
  <c r="K111" s="1"/>
  <c r="J44"/>
  <c r="K44" s="1"/>
  <c r="J216"/>
  <c r="K216" s="1"/>
  <c r="J197"/>
  <c r="K197" s="1"/>
  <c r="J61"/>
  <c r="K61" s="1"/>
  <c r="J228"/>
  <c r="K228" s="1"/>
  <c r="J138"/>
  <c r="K138" s="1"/>
  <c r="J46"/>
  <c r="K46" s="1"/>
  <c r="J45"/>
  <c r="K45" s="1"/>
  <c r="J161"/>
  <c r="K161" s="1"/>
  <c r="J43"/>
  <c r="K43" s="1"/>
  <c r="J42"/>
  <c r="K42" s="1"/>
  <c r="J136"/>
  <c r="K136" s="1"/>
  <c r="J120"/>
  <c r="K120" s="1"/>
  <c r="J198"/>
  <c r="K198" s="1"/>
  <c r="J135"/>
  <c r="K135" s="1"/>
  <c r="J239"/>
  <c r="K239" s="1"/>
  <c r="J119"/>
  <c r="K119" s="1"/>
  <c r="J196"/>
  <c r="K196" s="1"/>
  <c r="J187"/>
  <c r="K187" s="1"/>
  <c r="J185"/>
  <c r="K185" s="1"/>
  <c r="J134"/>
  <c r="K134" s="1"/>
  <c r="J110"/>
  <c r="K110" s="1"/>
  <c r="J6"/>
  <c r="K6" s="1"/>
  <c r="J195"/>
  <c r="K195" s="1"/>
  <c r="J245"/>
  <c r="K245" s="1"/>
  <c r="J132"/>
  <c r="K132" s="1"/>
  <c r="J240"/>
  <c r="K240" s="1"/>
  <c r="J158"/>
  <c r="K158" s="1"/>
  <c r="J189"/>
  <c r="K189" s="1"/>
  <c r="J188"/>
  <c r="K188" s="1"/>
  <c r="J118"/>
  <c r="K118" s="1"/>
  <c r="J173"/>
  <c r="K173" s="1"/>
  <c r="J91"/>
  <c r="K91" s="1"/>
  <c r="J209"/>
  <c r="K209" s="1"/>
  <c r="J213"/>
  <c r="K213" s="1"/>
  <c r="J156"/>
  <c r="K156" s="1"/>
  <c r="J74"/>
  <c r="K74" s="1"/>
  <c r="J154"/>
  <c r="K154" s="1"/>
  <c r="J109"/>
  <c r="K109" s="1"/>
  <c r="J174"/>
  <c r="K174" s="1"/>
  <c r="J157"/>
  <c r="K157" s="1"/>
  <c r="J59"/>
  <c r="K59" s="1"/>
  <c r="J40"/>
  <c r="K40" s="1"/>
  <c r="J186"/>
  <c r="K186" s="1"/>
  <c r="J13"/>
  <c r="K13" s="1"/>
  <c r="J75"/>
  <c r="K75" s="1"/>
  <c r="J8"/>
  <c r="K8" s="1"/>
  <c r="T8" s="1"/>
  <c r="AC8" s="1"/>
  <c r="AL8" s="1"/>
  <c r="AU8" s="1"/>
  <c r="J155"/>
  <c r="K155" s="1"/>
  <c r="J58"/>
  <c r="K58" s="1"/>
  <c r="J133"/>
  <c r="K133" s="1"/>
  <c r="J126"/>
  <c r="K126" s="1"/>
  <c r="J103"/>
  <c r="K103" s="1"/>
  <c r="J18"/>
  <c r="K18" s="1"/>
  <c r="T18" s="1"/>
  <c r="AC18" s="1"/>
  <c r="AL18" s="1"/>
  <c r="AU18" s="1"/>
  <c r="BD18" s="1"/>
  <c r="J146"/>
  <c r="K146" s="1"/>
  <c r="J17"/>
  <c r="K17" s="1"/>
  <c r="J102"/>
  <c r="K102" s="1"/>
  <c r="J90"/>
  <c r="K90" s="1"/>
  <c r="J73"/>
  <c r="K73" s="1"/>
  <c r="J152"/>
  <c r="K152" s="1"/>
  <c r="J107"/>
  <c r="K107" s="1"/>
  <c r="J145"/>
  <c r="K145" s="1"/>
  <c r="J206"/>
  <c r="K206" s="1"/>
  <c r="J131"/>
  <c r="K131" s="1"/>
  <c r="J36"/>
  <c r="K36" s="1"/>
  <c r="J150"/>
  <c r="K150" s="1"/>
  <c r="J203"/>
  <c r="K203" s="1"/>
  <c r="J32"/>
  <c r="K32" s="1"/>
  <c r="J129"/>
  <c r="K129" s="1"/>
  <c r="J233"/>
  <c r="K233" s="1"/>
  <c r="J222"/>
  <c r="K222" s="1"/>
  <c r="J144"/>
  <c r="K144" s="1"/>
  <c r="J193"/>
  <c r="K193" s="1"/>
  <c r="J30"/>
  <c r="K30" s="1"/>
  <c r="J28"/>
  <c r="K28" s="1"/>
  <c r="J225"/>
  <c r="K225" s="1"/>
  <c r="T100" s="1"/>
  <c r="J218"/>
  <c r="K218" s="1"/>
  <c r="J244"/>
  <c r="K244" s="1"/>
  <c r="T92" s="1"/>
  <c r="J37"/>
  <c r="K37" s="1"/>
  <c r="J235"/>
  <c r="K235" s="1"/>
  <c r="J35"/>
  <c r="K35" s="1"/>
  <c r="J34"/>
  <c r="K34" s="1"/>
  <c r="J223"/>
  <c r="K223" s="1"/>
  <c r="J194"/>
  <c r="K194" s="1"/>
  <c r="T68" s="1"/>
  <c r="J104"/>
  <c r="K104" s="1"/>
  <c r="J128"/>
  <c r="K128" s="1"/>
  <c r="J149"/>
  <c r="K149" s="1"/>
  <c r="J148"/>
  <c r="K148" s="1"/>
  <c r="J31"/>
  <c r="K31" s="1"/>
  <c r="J29"/>
  <c r="K29" s="1"/>
  <c r="J232"/>
  <c r="K232" s="1"/>
  <c r="J23"/>
  <c r="K23" s="1"/>
  <c r="J25"/>
  <c r="K25" s="1"/>
  <c r="J123"/>
  <c r="K123" s="1"/>
  <c r="T15" s="1"/>
  <c r="J96"/>
  <c r="K96" s="1"/>
  <c r="J212"/>
  <c r="K212" s="1"/>
  <c r="T23" s="1"/>
  <c r="J124"/>
  <c r="K124" s="1"/>
  <c r="T27" s="1"/>
  <c r="J221"/>
  <c r="K221" s="1"/>
  <c r="T31" s="1"/>
  <c r="J70"/>
  <c r="K70" s="1"/>
  <c r="J125"/>
  <c r="K125" s="1"/>
  <c r="J71"/>
  <c r="K71" s="1"/>
  <c r="T53"/>
  <c r="J114"/>
  <c r="K114" s="1"/>
  <c r="T61"/>
  <c r="J166"/>
  <c r="K166" s="1"/>
  <c r="T69"/>
  <c r="J33"/>
  <c r="K33" s="1"/>
  <c r="J171"/>
  <c r="K171" s="1"/>
  <c r="T85"/>
  <c r="J105"/>
  <c r="K105" s="1"/>
  <c r="T93"/>
  <c r="J108"/>
  <c r="K108" s="1"/>
  <c r="T101"/>
  <c r="J183"/>
  <c r="K183" s="1"/>
  <c r="J220"/>
  <c r="K220" s="1"/>
  <c r="J181"/>
  <c r="K181" s="1"/>
  <c r="J192"/>
  <c r="K192" s="1"/>
  <c r="T30"/>
  <c r="J55"/>
  <c r="K55" s="1"/>
  <c r="J11"/>
  <c r="K11" s="1"/>
  <c r="J147"/>
  <c r="K147" s="1"/>
  <c r="T45"/>
  <c r="AC45" s="1"/>
  <c r="T48"/>
  <c r="AC48" s="1"/>
  <c r="J234"/>
  <c r="K234" s="1"/>
  <c r="T64"/>
  <c r="J12"/>
  <c r="K12" s="1"/>
  <c r="T12" s="1"/>
  <c r="AC12" s="1"/>
  <c r="AL12" s="1"/>
  <c r="AU12" s="1"/>
  <c r="J224"/>
  <c r="K224" s="1"/>
  <c r="T80"/>
  <c r="J117"/>
  <c r="K117" s="1"/>
  <c r="T88"/>
  <c r="J106"/>
  <c r="K106" s="1"/>
  <c r="T106" s="1"/>
  <c r="AC106" s="1"/>
  <c r="T96"/>
  <c r="J207"/>
  <c r="K207" s="1"/>
  <c r="T104"/>
  <c r="AC104" s="1"/>
  <c r="J208"/>
  <c r="K208" s="1"/>
  <c r="J169"/>
  <c r="K169" s="1"/>
  <c r="J9"/>
  <c r="K9" s="1"/>
  <c r="J143"/>
  <c r="K143" s="1"/>
  <c r="T44"/>
  <c r="T51"/>
  <c r="AC53"/>
  <c r="J127"/>
  <c r="K127" s="1"/>
  <c r="T57"/>
  <c r="T59"/>
  <c r="AC61"/>
  <c r="J182"/>
  <c r="K182" s="1"/>
  <c r="AC69"/>
  <c r="J72"/>
  <c r="K72" s="1"/>
  <c r="T72" s="1"/>
  <c r="T73"/>
  <c r="T75"/>
  <c r="J56"/>
  <c r="K56" s="1"/>
  <c r="T56" s="1"/>
  <c r="T83"/>
  <c r="AC85"/>
  <c r="J151"/>
  <c r="K151" s="1"/>
  <c r="T151" s="1"/>
  <c r="AC151" s="1"/>
  <c r="T89"/>
  <c r="T91"/>
  <c r="AC93"/>
  <c r="J38"/>
  <c r="K38" s="1"/>
  <c r="T38" s="1"/>
  <c r="T97"/>
  <c r="T99"/>
  <c r="AC101"/>
  <c r="AL101" s="1"/>
  <c r="J226"/>
  <c r="K226" s="1"/>
  <c r="J184"/>
  <c r="K184" s="1"/>
  <c r="T133"/>
  <c r="T136"/>
  <c r="J60"/>
  <c r="K60" s="1"/>
  <c r="T149"/>
  <c r="T105"/>
  <c r="J172"/>
  <c r="K172" s="1"/>
  <c r="T118"/>
  <c r="J19"/>
  <c r="K19" s="1"/>
  <c r="T129"/>
  <c r="AC129" s="1"/>
  <c r="T132"/>
  <c r="J246"/>
  <c r="K246" s="1"/>
  <c r="T145"/>
  <c r="AC145" s="1"/>
  <c r="T148"/>
  <c r="J214"/>
  <c r="K214" s="1"/>
  <c r="T157" s="1"/>
  <c r="AU122"/>
  <c r="AM122"/>
  <c r="J57"/>
  <c r="K57" s="1"/>
  <c r="J153"/>
  <c r="K153" s="1"/>
  <c r="T153" s="1"/>
  <c r="T109"/>
  <c r="T110"/>
  <c r="J39"/>
  <c r="K39" s="1"/>
  <c r="T114"/>
  <c r="AC114" s="1"/>
  <c r="T117"/>
  <c r="J7"/>
  <c r="K7" s="1"/>
  <c r="T125"/>
  <c r="T128"/>
  <c r="AC133"/>
  <c r="J76"/>
  <c r="K76" s="1"/>
  <c r="T144"/>
  <c r="AC149"/>
  <c r="J160"/>
  <c r="K160" s="1"/>
  <c r="AC118"/>
  <c r="T124"/>
  <c r="J14"/>
  <c r="K14" s="1"/>
  <c r="T14" s="1"/>
  <c r="T140"/>
  <c r="T155"/>
  <c r="AC155" s="1"/>
  <c r="J215"/>
  <c r="K215" s="1"/>
  <c r="T165" s="1"/>
  <c r="T167"/>
  <c r="AU168"/>
  <c r="AV168" s="1"/>
  <c r="J63"/>
  <c r="K63" s="1"/>
  <c r="T172"/>
  <c r="AC172" s="1"/>
  <c r="J112"/>
  <c r="K112" s="1"/>
  <c r="T180"/>
  <c r="J217"/>
  <c r="K217" s="1"/>
  <c r="J248"/>
  <c r="K248" s="1"/>
  <c r="J163"/>
  <c r="K163" s="1"/>
  <c r="J20"/>
  <c r="K20" s="1"/>
  <c r="J219"/>
  <c r="K219" s="1"/>
  <c r="J77"/>
  <c r="K77" s="1"/>
  <c r="T171" s="1"/>
  <c r="T173"/>
  <c r="AC173" s="1"/>
  <c r="AL173" s="1"/>
  <c r="T175"/>
  <c r="J79"/>
  <c r="K79" s="1"/>
  <c r="T183"/>
  <c r="AC183" s="1"/>
  <c r="J159"/>
  <c r="K159" s="1"/>
  <c r="T152" s="1"/>
  <c r="J41"/>
  <c r="K41" s="1"/>
  <c r="T156" s="1"/>
  <c r="J204"/>
  <c r="K204" s="1"/>
  <c r="T161" s="1"/>
  <c r="T163"/>
  <c r="AC163" s="1"/>
  <c r="AC167"/>
  <c r="BD168"/>
  <c r="J78"/>
  <c r="K78" s="1"/>
  <c r="T176"/>
  <c r="AC176" s="1"/>
  <c r="T178"/>
  <c r="AC180"/>
  <c r="J137"/>
  <c r="K137" s="1"/>
  <c r="T137" s="1"/>
  <c r="AC137" s="1"/>
  <c r="T184"/>
  <c r="T186"/>
  <c r="T188"/>
  <c r="T150"/>
  <c r="T154"/>
  <c r="T158"/>
  <c r="J62"/>
  <c r="K62" s="1"/>
  <c r="T166"/>
  <c r="AC166" s="1"/>
  <c r="AL169"/>
  <c r="J162"/>
  <c r="K162" s="1"/>
  <c r="T162" s="1"/>
  <c r="AC162" s="1"/>
  <c r="T177"/>
  <c r="T179"/>
  <c r="AC179" s="1"/>
  <c r="J236"/>
  <c r="K236" s="1"/>
  <c r="T187"/>
  <c r="AC187" s="1"/>
  <c r="T190"/>
  <c r="AL215"/>
  <c r="AD215"/>
  <c r="AU211"/>
  <c r="T212"/>
  <c r="T222"/>
  <c r="AC222" s="1"/>
  <c r="T227"/>
  <c r="AC227" s="1"/>
  <c r="T230"/>
  <c r="J49"/>
  <c r="K49" s="1"/>
  <c r="T49" s="1"/>
  <c r="T240"/>
  <c r="BD225"/>
  <c r="AV225"/>
  <c r="T194"/>
  <c r="AC194" s="1"/>
  <c r="J81"/>
  <c r="K81" s="1"/>
  <c r="T81" s="1"/>
  <c r="T197"/>
  <c r="J249"/>
  <c r="K249" s="1"/>
  <c r="T249" s="1"/>
  <c r="AC213"/>
  <c r="AL213" s="1"/>
  <c r="J67"/>
  <c r="K67" s="1"/>
  <c r="T67" s="1"/>
  <c r="T219"/>
  <c r="AC219" s="1"/>
  <c r="AL219" s="1"/>
  <c r="J121"/>
  <c r="K121" s="1"/>
  <c r="T121" s="1"/>
  <c r="T226"/>
  <c r="J94"/>
  <c r="K94" s="1"/>
  <c r="BM221"/>
  <c r="BE221"/>
  <c r="AL237"/>
  <c r="AD237"/>
  <c r="T201"/>
  <c r="AC201" s="1"/>
  <c r="J65"/>
  <c r="K65" s="1"/>
  <c r="T65" s="1"/>
  <c r="T205"/>
  <c r="AC205" s="1"/>
  <c r="T208"/>
  <c r="T218"/>
  <c r="J113"/>
  <c r="K113" s="1"/>
  <c r="T113" s="1"/>
  <c r="T192"/>
  <c r="AU193"/>
  <c r="AV193" s="1"/>
  <c r="T198"/>
  <c r="T204"/>
  <c r="T207"/>
  <c r="T210"/>
  <c r="T213"/>
  <c r="J250"/>
  <c r="K250" s="1"/>
  <c r="T250" s="1"/>
  <c r="AC250" s="1"/>
  <c r="J200"/>
  <c r="K200" s="1"/>
  <c r="J231"/>
  <c r="K231" s="1"/>
  <c r="AC230"/>
  <c r="T233"/>
  <c r="AC233" s="1"/>
  <c r="J141"/>
  <c r="K141" s="1"/>
  <c r="T141" s="1"/>
  <c r="AC141" s="1"/>
  <c r="T241"/>
  <c r="AC241" s="1"/>
  <c r="T244"/>
  <c r="BV290"/>
  <c r="BW290" s="1"/>
  <c r="BN290"/>
  <c r="BM295"/>
  <c r="BN295" s="1"/>
  <c r="BE295"/>
  <c r="J191"/>
  <c r="K191" s="1"/>
  <c r="AU252"/>
  <c r="AC265"/>
  <c r="T272"/>
  <c r="U272" s="1"/>
  <c r="AC273"/>
  <c r="AD273" s="1"/>
  <c r="AL277"/>
  <c r="AM277" s="1"/>
  <c r="AL284"/>
  <c r="AL294"/>
  <c r="AM294" s="1"/>
  <c r="AL298"/>
  <c r="AM298" s="1"/>
  <c r="AL301"/>
  <c r="AM301" s="1"/>
  <c r="AC259"/>
  <c r="U259"/>
  <c r="BD262"/>
  <c r="BE262" s="1"/>
  <c r="AV262"/>
  <c r="BM266"/>
  <c r="BE266"/>
  <c r="BV269"/>
  <c r="BW269" s="1"/>
  <c r="BN269"/>
  <c r="AL281"/>
  <c r="AM281" s="1"/>
  <c r="AD281"/>
  <c r="AC288"/>
  <c r="U288"/>
  <c r="AL245"/>
  <c r="AL282"/>
  <c r="AL257"/>
  <c r="AD257"/>
  <c r="AL267"/>
  <c r="AD267"/>
  <c r="BD271"/>
  <c r="AV271"/>
  <c r="BD247"/>
  <c r="BE247" s="1"/>
  <c r="AU294"/>
  <c r="BV254"/>
  <c r="BW254" s="1"/>
  <c r="BN254"/>
  <c r="AC263"/>
  <c r="AD263" s="1"/>
  <c r="U263"/>
  <c r="AU276"/>
  <c r="AV276" s="1"/>
  <c r="AM276"/>
  <c r="AL299"/>
  <c r="AM299" s="1"/>
  <c r="AD299"/>
  <c r="AL255"/>
  <c r="AU258"/>
  <c r="AL260"/>
  <c r="BM262"/>
  <c r="BN262" s="1"/>
  <c r="AC264"/>
  <c r="T274"/>
  <c r="BD280"/>
  <c r="AU281"/>
  <c r="AV281" s="1"/>
  <c r="AC282"/>
  <c r="AD282" s="1"/>
  <c r="AU287"/>
  <c r="AU289"/>
  <c r="AC292"/>
  <c r="AC296"/>
  <c r="AL297"/>
  <c r="AL300"/>
  <c r="U277"/>
  <c r="U279"/>
  <c r="U285"/>
  <c r="BT58" i="6"/>
  <c r="BU58" s="1"/>
  <c r="BT68"/>
  <c r="BT112"/>
  <c r="BT143"/>
  <c r="BT146"/>
  <c r="BU146" s="1"/>
  <c r="BT151"/>
  <c r="BT161"/>
  <c r="BT163"/>
  <c r="BT165"/>
  <c r="BU165" s="1"/>
  <c r="BT172"/>
  <c r="BT173"/>
  <c r="BT179"/>
  <c r="BT183"/>
  <c r="BU183" s="1"/>
  <c r="BT185"/>
  <c r="BT186"/>
  <c r="BT190"/>
  <c r="BT189"/>
  <c r="BU189" s="1"/>
  <c r="BT192"/>
  <c r="BT202"/>
  <c r="BT205"/>
  <c r="BT207"/>
  <c r="BU207" s="1"/>
  <c r="BT209"/>
  <c r="BT210"/>
  <c r="BT211"/>
  <c r="BT213"/>
  <c r="BU213" s="1"/>
  <c r="BT216"/>
  <c r="BT217"/>
  <c r="BT219"/>
  <c r="BT220"/>
  <c r="BU220" s="1"/>
  <c r="BT223"/>
  <c r="BT224"/>
  <c r="BT226"/>
  <c r="BT227"/>
  <c r="BU227" s="1"/>
  <c r="BT231"/>
  <c r="BT237"/>
  <c r="BT238"/>
  <c r="BT235"/>
  <c r="BU235" s="1"/>
  <c r="BT240"/>
  <c r="BT242"/>
  <c r="BT245"/>
  <c r="BT246"/>
  <c r="BU246" s="1"/>
  <c r="BT247"/>
  <c r="BT248"/>
  <c r="BT249"/>
  <c r="BT250"/>
  <c r="BU250" s="1"/>
  <c r="BT253"/>
  <c r="BT252"/>
  <c r="BT255"/>
  <c r="BT256"/>
  <c r="BU256" s="1"/>
  <c r="BT257"/>
  <c r="BT259"/>
  <c r="BT261"/>
  <c r="BT260"/>
  <c r="BU260" s="1"/>
  <c r="BT262"/>
  <c r="BT263"/>
  <c r="BT264"/>
  <c r="BT265"/>
  <c r="BU265" s="1"/>
  <c r="BT266"/>
  <c r="BT267"/>
  <c r="BT268"/>
  <c r="BT270"/>
  <c r="BU270" s="1"/>
  <c r="BT272"/>
  <c r="BT273"/>
  <c r="BT274"/>
  <c r="BT276"/>
  <c r="BU276" s="1"/>
  <c r="BT279"/>
  <c r="BT280"/>
  <c r="BT281"/>
  <c r="BT282"/>
  <c r="BU282" s="1"/>
  <c r="BT283"/>
  <c r="BT284"/>
  <c r="BT285"/>
  <c r="BT287"/>
  <c r="BU287" s="1"/>
  <c r="BT288"/>
  <c r="BT289"/>
  <c r="BT290"/>
  <c r="BT291"/>
  <c r="BU291" s="1"/>
  <c r="BT292"/>
  <c r="BU292" s="1"/>
  <c r="BT293"/>
  <c r="BT294"/>
  <c r="BT297"/>
  <c r="BU297" s="1"/>
  <c r="BT296"/>
  <c r="BT299"/>
  <c r="AT20" i="7"/>
  <c r="AT25"/>
  <c r="AT24"/>
  <c r="AT17"/>
  <c r="AT12"/>
  <c r="AT6"/>
  <c r="AT22"/>
  <c r="AT27"/>
  <c r="AT21"/>
  <c r="AT11"/>
  <c r="AT16"/>
  <c r="AT26"/>
  <c r="AT9"/>
  <c r="AT23"/>
  <c r="AT7"/>
  <c r="AT18"/>
  <c r="AT15"/>
  <c r="AT31"/>
  <c r="AT32"/>
  <c r="AT8"/>
  <c r="AT10"/>
  <c r="AT14"/>
  <c r="AT5"/>
  <c r="AT13"/>
  <c r="AT30"/>
  <c r="AT29"/>
  <c r="AT19"/>
  <c r="AT28"/>
  <c r="AT33"/>
  <c r="AH20"/>
  <c r="AH25"/>
  <c r="AH24"/>
  <c r="AH17"/>
  <c r="AH12"/>
  <c r="AH6"/>
  <c r="AH22"/>
  <c r="AH27"/>
  <c r="AH21"/>
  <c r="AH11"/>
  <c r="AH16"/>
  <c r="AH26"/>
  <c r="AH9"/>
  <c r="AH23"/>
  <c r="AH7"/>
  <c r="AH18"/>
  <c r="AH15"/>
  <c r="AH31"/>
  <c r="AH32"/>
  <c r="AH8"/>
  <c r="AH10"/>
  <c r="AH14"/>
  <c r="AH5"/>
  <c r="AH13"/>
  <c r="AH30"/>
  <c r="AH29"/>
  <c r="AH19"/>
  <c r="AH28"/>
  <c r="AH33"/>
  <c r="BS302" i="6"/>
  <c r="BS286"/>
  <c r="BS275"/>
  <c r="BT300"/>
  <c r="BU300" s="1"/>
  <c r="BS300"/>
  <c r="BU299"/>
  <c r="BS299"/>
  <c r="BS295"/>
  <c r="BU296"/>
  <c r="BS296"/>
  <c r="BS297"/>
  <c r="BU294"/>
  <c r="BS294"/>
  <c r="BU293"/>
  <c r="BS293"/>
  <c r="BS292"/>
  <c r="BS269"/>
  <c r="BS291"/>
  <c r="BU290"/>
  <c r="BS290"/>
  <c r="BS271"/>
  <c r="BU289"/>
  <c r="BS289"/>
  <c r="BU288"/>
  <c r="BS288"/>
  <c r="BS287"/>
  <c r="BS278"/>
  <c r="BU285"/>
  <c r="BS285"/>
  <c r="BU284"/>
  <c r="BS284"/>
  <c r="BU283"/>
  <c r="BS283"/>
  <c r="BS282"/>
  <c r="BU281"/>
  <c r="BS281"/>
  <c r="BS277"/>
  <c r="BU280"/>
  <c r="BS280"/>
  <c r="BU279"/>
  <c r="BS279"/>
  <c r="BS243"/>
  <c r="BS276"/>
  <c r="BU274"/>
  <c r="BS274"/>
  <c r="BS254"/>
  <c r="BU273"/>
  <c r="BS273"/>
  <c r="BU272"/>
  <c r="BS272"/>
  <c r="BS251"/>
  <c r="BS270"/>
  <c r="BS239"/>
  <c r="BS236"/>
  <c r="BU267"/>
  <c r="BS267"/>
  <c r="BU268"/>
  <c r="BS268"/>
  <c r="BU266"/>
  <c r="BS266"/>
  <c r="BS265"/>
  <c r="BU264"/>
  <c r="BS264"/>
  <c r="BU263"/>
  <c r="BS263"/>
  <c r="BS232"/>
  <c r="BS244"/>
  <c r="BU262"/>
  <c r="BS262"/>
  <c r="BS229"/>
  <c r="BS258"/>
  <c r="BS212"/>
  <c r="BS260"/>
  <c r="BU261"/>
  <c r="BS261"/>
  <c r="BU259"/>
  <c r="BS259"/>
  <c r="BS225"/>
  <c r="BU257"/>
  <c r="BS257"/>
  <c r="BS230"/>
  <c r="BS256"/>
  <c r="BS204"/>
  <c r="BU255"/>
  <c r="BS255"/>
  <c r="BU252"/>
  <c r="BS252"/>
  <c r="BU253"/>
  <c r="BS253"/>
  <c r="BS241"/>
  <c r="BS228"/>
  <c r="BS250"/>
  <c r="BS233"/>
  <c r="BU249"/>
  <c r="BS249"/>
  <c r="BS234"/>
  <c r="BU248"/>
  <c r="BS248"/>
  <c r="BU247"/>
  <c r="BS247"/>
  <c r="BS246"/>
  <c r="BS214"/>
  <c r="BS221"/>
  <c r="BS203"/>
  <c r="BU245"/>
  <c r="BS245"/>
  <c r="BU242"/>
  <c r="BS242"/>
  <c r="BU240"/>
  <c r="BS240"/>
  <c r="BS235"/>
  <c r="BU238"/>
  <c r="BS238"/>
  <c r="BU237"/>
  <c r="BS237"/>
  <c r="BU231"/>
  <c r="BS231"/>
  <c r="BS227"/>
  <c r="BS196"/>
  <c r="BS201"/>
  <c r="BS218"/>
  <c r="BU226"/>
  <c r="BS226"/>
  <c r="BS222"/>
  <c r="BU224"/>
  <c r="BS224"/>
  <c r="BS215"/>
  <c r="BU223"/>
  <c r="BS223"/>
  <c r="BS220"/>
  <c r="BU219"/>
  <c r="BS219"/>
  <c r="BS208"/>
  <c r="BU217"/>
  <c r="BS217"/>
  <c r="BU216"/>
  <c r="BS216"/>
  <c r="BS206"/>
  <c r="BS213"/>
  <c r="BU211"/>
  <c r="BS211"/>
  <c r="BU210"/>
  <c r="BS210"/>
  <c r="BS200"/>
  <c r="BU209"/>
  <c r="BS209"/>
  <c r="BS199"/>
  <c r="BS207"/>
  <c r="BS198"/>
  <c r="BS182"/>
  <c r="BS160"/>
  <c r="BU205"/>
  <c r="BS205"/>
  <c r="BS194"/>
  <c r="BS171"/>
  <c r="BS175"/>
  <c r="BS174"/>
  <c r="BU202"/>
  <c r="BS202"/>
  <c r="BS197"/>
  <c r="BS177"/>
  <c r="BS176"/>
  <c r="BS181"/>
  <c r="BS180"/>
  <c r="BS159"/>
  <c r="BS169"/>
  <c r="BS195"/>
  <c r="BS187"/>
  <c r="BS193"/>
  <c r="BS168"/>
  <c r="BS155"/>
  <c r="BS166"/>
  <c r="BS141"/>
  <c r="BS188"/>
  <c r="BS136"/>
  <c r="BS191"/>
  <c r="BU192"/>
  <c r="BS192"/>
  <c r="BS147"/>
  <c r="BS149"/>
  <c r="BU190"/>
  <c r="BS190"/>
  <c r="BS189"/>
  <c r="BU186"/>
  <c r="BS186"/>
  <c r="BS184"/>
  <c r="BU185"/>
  <c r="BS185"/>
  <c r="BS178"/>
  <c r="BS156"/>
  <c r="BS183"/>
  <c r="BS153"/>
  <c r="BS170"/>
  <c r="BS128"/>
  <c r="BU179"/>
  <c r="BS179"/>
  <c r="BS144"/>
  <c r="BS148"/>
  <c r="BS298"/>
  <c r="BS126"/>
  <c r="BS152"/>
  <c r="BS167"/>
  <c r="BS164"/>
  <c r="BS150"/>
  <c r="BS157"/>
  <c r="BS162"/>
  <c r="BU173"/>
  <c r="BS173"/>
  <c r="BS131"/>
  <c r="BU172"/>
  <c r="BS172"/>
  <c r="BS122"/>
  <c r="BS120"/>
  <c r="BS165"/>
  <c r="BU163"/>
  <c r="BS163"/>
  <c r="BS142"/>
  <c r="BS134"/>
  <c r="BU161"/>
  <c r="BS161"/>
  <c r="BS127"/>
  <c r="BS154"/>
  <c r="BS158"/>
  <c r="BS133"/>
  <c r="BS114"/>
  <c r="BS130"/>
  <c r="BS138"/>
  <c r="BS129"/>
  <c r="BS137"/>
  <c r="BU151"/>
  <c r="BS151"/>
  <c r="BS123"/>
  <c r="BS108"/>
  <c r="BS145"/>
  <c r="BS140"/>
  <c r="BS121"/>
  <c r="BS146"/>
  <c r="BS139"/>
  <c r="BS109"/>
  <c r="BS98"/>
  <c r="BU143"/>
  <c r="BS143"/>
  <c r="BS132"/>
  <c r="BS103"/>
  <c r="BS106"/>
  <c r="BS135"/>
  <c r="BS118"/>
  <c r="BS97"/>
  <c r="BS95"/>
  <c r="BS113"/>
  <c r="BS116"/>
  <c r="BS111"/>
  <c r="BS110"/>
  <c r="BS88"/>
  <c r="BS94"/>
  <c r="BS125"/>
  <c r="BS99"/>
  <c r="BS124"/>
  <c r="BS115"/>
  <c r="BS102"/>
  <c r="BS83"/>
  <c r="BS101"/>
  <c r="BS119"/>
  <c r="BS107"/>
  <c r="BS84"/>
  <c r="BS86"/>
  <c r="BS117"/>
  <c r="BS72"/>
  <c r="BS90"/>
  <c r="BS105"/>
  <c r="BS69"/>
  <c r="BS93"/>
  <c r="BS75"/>
  <c r="BU112"/>
  <c r="BS112"/>
  <c r="BS77"/>
  <c r="BS66"/>
  <c r="BS104"/>
  <c r="BS87"/>
  <c r="BS71"/>
  <c r="BS85"/>
  <c r="BS92"/>
  <c r="BS100"/>
  <c r="BS78"/>
  <c r="BS89"/>
  <c r="BS91"/>
  <c r="BS60"/>
  <c r="BS74"/>
  <c r="BS52"/>
  <c r="BS57"/>
  <c r="BS96"/>
  <c r="BS53"/>
  <c r="BS46"/>
  <c r="BS48"/>
  <c r="BS73"/>
  <c r="BS82"/>
  <c r="BS76"/>
  <c r="BS59"/>
  <c r="BS56"/>
  <c r="BS45"/>
  <c r="BS43"/>
  <c r="BS79"/>
  <c r="BS54"/>
  <c r="BS64"/>
  <c r="BS63"/>
  <c r="BS81"/>
  <c r="BS37"/>
  <c r="BS70"/>
  <c r="BS67"/>
  <c r="BS36"/>
  <c r="BS80"/>
  <c r="BS47"/>
  <c r="BS35"/>
  <c r="BS49"/>
  <c r="BS42"/>
  <c r="BS44"/>
  <c r="BS38"/>
  <c r="BS31"/>
  <c r="BS62"/>
  <c r="BS34"/>
  <c r="BS65"/>
  <c r="BS50"/>
  <c r="BS32"/>
  <c r="BS61"/>
  <c r="BS41"/>
  <c r="BS55"/>
  <c r="BU68"/>
  <c r="BS68"/>
  <c r="BS39"/>
  <c r="BS51"/>
  <c r="BS23"/>
  <c r="BS30"/>
  <c r="BS28"/>
  <c r="BS40"/>
  <c r="BS58"/>
  <c r="BS27"/>
  <c r="BS19"/>
  <c r="BS20"/>
  <c r="BS15"/>
  <c r="BS18"/>
  <c r="BS26"/>
  <c r="BS14"/>
  <c r="BS22"/>
  <c r="BS33"/>
  <c r="BS21"/>
  <c r="BS25"/>
  <c r="BS13"/>
  <c r="BS29"/>
  <c r="BS24"/>
  <c r="BS12"/>
  <c r="BS10"/>
  <c r="BS17"/>
  <c r="BS11"/>
  <c r="BS9"/>
  <c r="BS7"/>
  <c r="BS8"/>
  <c r="BS6"/>
  <c r="V33" i="7"/>
  <c r="AD33"/>
  <c r="AD32"/>
  <c r="Z33"/>
  <c r="Z32"/>
  <c r="V32"/>
  <c r="R33"/>
  <c r="R32"/>
  <c r="M32"/>
  <c r="V31"/>
  <c r="R31"/>
  <c r="M31"/>
  <c r="AD31"/>
  <c r="AD30"/>
  <c r="AD29"/>
  <c r="AD28"/>
  <c r="AD24"/>
  <c r="AD25"/>
  <c r="AD27"/>
  <c r="AD26"/>
  <c r="AD23"/>
  <c r="AD21"/>
  <c r="AD22"/>
  <c r="AD20"/>
  <c r="AD19"/>
  <c r="AD18"/>
  <c r="AD17"/>
  <c r="AD16"/>
  <c r="AD14"/>
  <c r="AD13"/>
  <c r="AD15"/>
  <c r="AD10"/>
  <c r="AD11"/>
  <c r="AD12"/>
  <c r="AD8"/>
  <c r="AD9"/>
  <c r="AD6"/>
  <c r="AD5"/>
  <c r="AD7"/>
  <c r="BJ187" i="6"/>
  <c r="BK187"/>
  <c r="BL187" s="1"/>
  <c r="BJ149"/>
  <c r="BK149"/>
  <c r="BL149" s="1"/>
  <c r="BJ199"/>
  <c r="BJ159"/>
  <c r="BK159" s="1"/>
  <c r="BL159" s="1"/>
  <c r="BJ65"/>
  <c r="BJ35"/>
  <c r="BJ23"/>
  <c r="BJ45"/>
  <c r="BK45" s="1"/>
  <c r="BL45" s="1"/>
  <c r="BJ94"/>
  <c r="BJ281"/>
  <c r="BK281"/>
  <c r="BL281" s="1"/>
  <c r="BJ96"/>
  <c r="BK96" s="1"/>
  <c r="BL96" s="1"/>
  <c r="BJ225"/>
  <c r="BJ211"/>
  <c r="BK211"/>
  <c r="BL211" s="1"/>
  <c r="BJ204"/>
  <c r="BK204"/>
  <c r="BL204" s="1"/>
  <c r="BJ183"/>
  <c r="BK183"/>
  <c r="BL183" s="1"/>
  <c r="BJ180"/>
  <c r="BJ113"/>
  <c r="BJ269"/>
  <c r="BJ192"/>
  <c r="BJ231"/>
  <c r="BK231"/>
  <c r="BL231" s="1"/>
  <c r="BJ150"/>
  <c r="BJ205"/>
  <c r="BK205"/>
  <c r="BL205" s="1"/>
  <c r="BJ244"/>
  <c r="BK244"/>
  <c r="BL244" s="1"/>
  <c r="BJ109"/>
  <c r="BK109"/>
  <c r="BL109" s="1"/>
  <c r="BJ21"/>
  <c r="BJ173"/>
  <c r="BJ136"/>
  <c r="BK136"/>
  <c r="BL136" s="1"/>
  <c r="BJ25"/>
  <c r="BJ38"/>
  <c r="BJ232"/>
  <c r="BJ290"/>
  <c r="BJ107"/>
  <c r="BJ278"/>
  <c r="BJ64"/>
  <c r="BJ93"/>
  <c r="BJ157"/>
  <c r="BJ102"/>
  <c r="BJ292"/>
  <c r="BK292"/>
  <c r="BL292" s="1"/>
  <c r="BJ156"/>
  <c r="BJ242"/>
  <c r="BK242"/>
  <c r="BL242" s="1"/>
  <c r="BJ155"/>
  <c r="BJ189"/>
  <c r="BJ207"/>
  <c r="BK207" s="1"/>
  <c r="BL207" s="1"/>
  <c r="BJ67"/>
  <c r="BJ257"/>
  <c r="BK257"/>
  <c r="BL257" s="1"/>
  <c r="BJ201"/>
  <c r="BJ74"/>
  <c r="BJ268"/>
  <c r="BJ100"/>
  <c r="BJ19"/>
  <c r="BJ69"/>
  <c r="BJ16"/>
  <c r="BJ185"/>
  <c r="BK185"/>
  <c r="BL185" s="1"/>
  <c r="BJ133"/>
  <c r="BJ37"/>
  <c r="BJ63"/>
  <c r="BJ291"/>
  <c r="BJ33"/>
  <c r="BJ73"/>
  <c r="BJ111"/>
  <c r="BK111" s="1"/>
  <c r="BL111" s="1"/>
  <c r="BJ60"/>
  <c r="BJ282"/>
  <c r="BK282"/>
  <c r="BL282" s="1"/>
  <c r="BJ58"/>
  <c r="BJ50"/>
  <c r="BJ92"/>
  <c r="BJ266"/>
  <c r="BK266"/>
  <c r="BL266" s="1"/>
  <c r="BJ7"/>
  <c r="BJ10"/>
  <c r="BJ112"/>
  <c r="BJ46"/>
  <c r="BJ274"/>
  <c r="BK274"/>
  <c r="BL274" s="1"/>
  <c r="BJ71"/>
  <c r="BJ181"/>
  <c r="BJ161"/>
  <c r="BK161"/>
  <c r="BL161" s="1"/>
  <c r="BJ166"/>
  <c r="BK166"/>
  <c r="BL166" s="1"/>
  <c r="BJ31"/>
  <c r="BJ224"/>
  <c r="BJ245"/>
  <c r="BJ254"/>
  <c r="BJ210"/>
  <c r="BK210"/>
  <c r="BL210" s="1"/>
  <c r="BJ237"/>
  <c r="BK237"/>
  <c r="BL237" s="1"/>
  <c r="BJ168"/>
  <c r="BJ271"/>
  <c r="BJ247"/>
  <c r="BJ273"/>
  <c r="BK273"/>
  <c r="BL273" s="1"/>
  <c r="BJ167"/>
  <c r="BJ56"/>
  <c r="BJ272"/>
  <c r="BK272"/>
  <c r="BL272" s="1"/>
  <c r="BJ202"/>
  <c r="BJ270"/>
  <c r="BK270"/>
  <c r="BL270" s="1"/>
  <c r="BJ48"/>
  <c r="BJ24"/>
  <c r="BJ49"/>
  <c r="BJ289"/>
  <c r="BK289"/>
  <c r="BL289" s="1"/>
  <c r="BJ97"/>
  <c r="BJ144"/>
  <c r="BJ59"/>
  <c r="BJ233"/>
  <c r="BK233"/>
  <c r="BL233" s="1"/>
  <c r="BJ200"/>
  <c r="BJ98"/>
  <c r="BK98" s="1"/>
  <c r="BL98" s="1"/>
  <c r="BJ118"/>
  <c r="BJ123"/>
  <c r="BJ160"/>
  <c r="BK160"/>
  <c r="BL160" s="1"/>
  <c r="BJ18"/>
  <c r="BJ66"/>
  <c r="BJ241"/>
  <c r="BJ236"/>
  <c r="BK236"/>
  <c r="BL236" s="1"/>
  <c r="BJ283"/>
  <c r="BJ179"/>
  <c r="BK179"/>
  <c r="BL179" s="1"/>
  <c r="BJ170"/>
  <c r="BJ276"/>
  <c r="BK276"/>
  <c r="BL276" s="1"/>
  <c r="BJ250"/>
  <c r="BK250"/>
  <c r="BL250" s="1"/>
  <c r="BJ206"/>
  <c r="BJ248"/>
  <c r="BK248"/>
  <c r="BL248" s="1"/>
  <c r="BJ128"/>
  <c r="BJ44"/>
  <c r="BJ172"/>
  <c r="BK172"/>
  <c r="BL172" s="1"/>
  <c r="BJ229"/>
  <c r="BK229"/>
  <c r="BL229" s="1"/>
  <c r="BJ15"/>
  <c r="BJ17"/>
  <c r="BK17" s="1"/>
  <c r="BL17" s="1"/>
  <c r="BJ120"/>
  <c r="BJ148"/>
  <c r="BK148"/>
  <c r="BL148" s="1"/>
  <c r="BJ287"/>
  <c r="BK287"/>
  <c r="BL287" s="1"/>
  <c r="BJ82"/>
  <c r="BJ27"/>
  <c r="BJ30"/>
  <c r="BJ75"/>
  <c r="BJ57"/>
  <c r="BJ249"/>
  <c r="BK249"/>
  <c r="BL249" s="1"/>
  <c r="BJ216"/>
  <c r="BK216"/>
  <c r="BL216" s="1"/>
  <c r="BJ230"/>
  <c r="BK230"/>
  <c r="BL230" s="1"/>
  <c r="BJ188"/>
  <c r="BJ293"/>
  <c r="BK293"/>
  <c r="BL293" s="1"/>
  <c r="BJ251"/>
  <c r="BK251"/>
  <c r="BL251" s="1"/>
  <c r="BJ178"/>
  <c r="BJ140"/>
  <c r="BJ223"/>
  <c r="BK223"/>
  <c r="BL223" s="1"/>
  <c r="BJ175"/>
  <c r="BJ203"/>
  <c r="BJ86"/>
  <c r="BJ220"/>
  <c r="BJ143"/>
  <c r="BJ184"/>
  <c r="BJ280"/>
  <c r="BK280"/>
  <c r="BL280" s="1"/>
  <c r="BJ138"/>
  <c r="BJ91"/>
  <c r="BJ110"/>
  <c r="BK110" s="1"/>
  <c r="BL110" s="1"/>
  <c r="BJ238"/>
  <c r="BK238"/>
  <c r="BL238" s="1"/>
  <c r="BJ8"/>
  <c r="BJ122"/>
  <c r="BK122" s="1"/>
  <c r="BL122" s="1"/>
  <c r="BJ76"/>
  <c r="BJ83"/>
  <c r="BJ158"/>
  <c r="BJ195"/>
  <c r="BK195"/>
  <c r="BL195" s="1"/>
  <c r="BJ262"/>
  <c r="BK262"/>
  <c r="BL262" s="1"/>
  <c r="BJ226"/>
  <c r="BK226"/>
  <c r="BL226" s="1"/>
  <c r="BJ147"/>
  <c r="BJ260"/>
  <c r="BK260"/>
  <c r="BL260" s="1"/>
  <c r="BJ99"/>
  <c r="BJ208"/>
  <c r="BJ54"/>
  <c r="BJ51"/>
  <c r="BK51" s="1"/>
  <c r="BL51" s="1"/>
  <c r="BJ171"/>
  <c r="BJ87"/>
  <c r="BJ261"/>
  <c r="BJ235"/>
  <c r="BK235" s="1"/>
  <c r="BL235" s="1"/>
  <c r="BJ13"/>
  <c r="BJ288"/>
  <c r="BK288"/>
  <c r="BL288" s="1"/>
  <c r="BJ152"/>
  <c r="BK152" s="1"/>
  <c r="BL152" s="1"/>
  <c r="BJ61"/>
  <c r="BJ47"/>
  <c r="BJ137"/>
  <c r="BK137"/>
  <c r="BL137" s="1"/>
  <c r="BJ79"/>
  <c r="BJ228"/>
  <c r="BJ145"/>
  <c r="BJ40"/>
  <c r="BJ130"/>
  <c r="BJ142"/>
  <c r="BJ119"/>
  <c r="BJ213"/>
  <c r="BK213"/>
  <c r="BL213" s="1"/>
  <c r="BJ12"/>
  <c r="BJ81"/>
  <c r="BJ125"/>
  <c r="BK125" s="1"/>
  <c r="BL125" s="1"/>
  <c r="BJ52"/>
  <c r="BJ80"/>
  <c r="BJ22"/>
  <c r="BJ151"/>
  <c r="BK151"/>
  <c r="BL151" s="1"/>
  <c r="BJ95"/>
  <c r="BJ165"/>
  <c r="BK165"/>
  <c r="BL165" s="1"/>
  <c r="BJ127"/>
  <c r="BJ222"/>
  <c r="BJ246"/>
  <c r="BK246"/>
  <c r="BL246" s="1"/>
  <c r="BJ26"/>
  <c r="BJ193"/>
  <c r="BJ263"/>
  <c r="BK263"/>
  <c r="BL263" s="1"/>
  <c r="BJ267"/>
  <c r="BK267"/>
  <c r="BL267" s="1"/>
  <c r="BJ32"/>
  <c r="BJ28"/>
  <c r="BK28" s="1"/>
  <c r="BL28" s="1"/>
  <c r="BJ298"/>
  <c r="BJ162"/>
  <c r="BJ29"/>
  <c r="BJ116"/>
  <c r="BJ62"/>
  <c r="BJ277"/>
  <c r="BJ20"/>
  <c r="BJ164"/>
  <c r="BK164" s="1"/>
  <c r="BL164" s="1"/>
  <c r="BJ72"/>
  <c r="BJ117"/>
  <c r="BJ146"/>
  <c r="BK146"/>
  <c r="BL146" s="1"/>
  <c r="BJ176"/>
  <c r="BJ135"/>
  <c r="BJ124"/>
  <c r="BJ279"/>
  <c r="BK279" s="1"/>
  <c r="BL279" s="1"/>
  <c r="BJ36"/>
  <c r="BJ9"/>
  <c r="BJ89"/>
  <c r="BJ212"/>
  <c r="BK212" s="1"/>
  <c r="BL212" s="1"/>
  <c r="BJ132"/>
  <c r="BJ186"/>
  <c r="BK186"/>
  <c r="BL186" s="1"/>
  <c r="BJ55"/>
  <c r="BK55" s="1"/>
  <c r="BL55" s="1"/>
  <c r="BJ14"/>
  <c r="BJ121"/>
  <c r="BK121"/>
  <c r="BL121" s="1"/>
  <c r="BJ253"/>
  <c r="BK253"/>
  <c r="BL253" s="1"/>
  <c r="BJ297"/>
  <c r="BK297"/>
  <c r="BL297" s="1"/>
  <c r="BJ240"/>
  <c r="BJ169"/>
  <c r="BJ191"/>
  <c r="BJ108"/>
  <c r="BJ78"/>
  <c r="BK78" s="1"/>
  <c r="BL78" s="1"/>
  <c r="BJ214"/>
  <c r="BJ141"/>
  <c r="BJ43"/>
  <c r="BJ85"/>
  <c r="BK85" s="1"/>
  <c r="BL85" s="1"/>
  <c r="BJ34"/>
  <c r="BJ106"/>
  <c r="BJ265"/>
  <c r="BK265"/>
  <c r="BL265" s="1"/>
  <c r="BJ126"/>
  <c r="BJ104"/>
  <c r="BJ105"/>
  <c r="BJ182"/>
  <c r="BK182" s="1"/>
  <c r="BL182" s="1"/>
  <c r="BJ174"/>
  <c r="BJ264"/>
  <c r="BK264"/>
  <c r="BL264" s="1"/>
  <c r="BJ115"/>
  <c r="BK115" s="1"/>
  <c r="BL115" s="1"/>
  <c r="BJ258"/>
  <c r="BJ101"/>
  <c r="BJ6"/>
  <c r="BJ129"/>
  <c r="BK129" s="1"/>
  <c r="BL129" s="1"/>
  <c r="BJ131"/>
  <c r="BJ227"/>
  <c r="BK227"/>
  <c r="BL227" s="1"/>
  <c r="BJ68"/>
  <c r="BK68" s="1"/>
  <c r="BL68" s="1"/>
  <c r="BJ215"/>
  <c r="BJ295"/>
  <c r="BK295"/>
  <c r="BL295" s="1"/>
  <c r="BJ243"/>
  <c r="BK243"/>
  <c r="BL243" s="1"/>
  <c r="BJ219"/>
  <c r="BJ299"/>
  <c r="BK299"/>
  <c r="BL299" s="1"/>
  <c r="BJ77"/>
  <c r="BJ53"/>
  <c r="BJ154"/>
  <c r="BJ197"/>
  <c r="BK197" s="1"/>
  <c r="BL197" s="1"/>
  <c r="BJ259"/>
  <c r="BK259"/>
  <c r="BL259" s="1"/>
  <c r="BJ88"/>
  <c r="BJ70"/>
  <c r="BJ134"/>
  <c r="BJ234"/>
  <c r="BJ42"/>
  <c r="BJ153"/>
  <c r="BK153"/>
  <c r="BL153" s="1"/>
  <c r="BJ196"/>
  <c r="BJ163"/>
  <c r="BK163"/>
  <c r="BL163" s="1"/>
  <c r="BJ239"/>
  <c r="BJ285"/>
  <c r="BK285"/>
  <c r="BL285" s="1"/>
  <c r="BJ221"/>
  <c r="BJ190"/>
  <c r="BK190"/>
  <c r="BL190" s="1"/>
  <c r="BJ139"/>
  <c r="BJ11"/>
  <c r="BK11" s="1"/>
  <c r="BL11" s="1"/>
  <c r="BJ218"/>
  <c r="BJ284"/>
  <c r="BK284"/>
  <c r="BL284" s="1"/>
  <c r="BJ209"/>
  <c r="BK209" s="1"/>
  <c r="BL209" s="1"/>
  <c r="BJ198"/>
  <c r="BJ256"/>
  <c r="BK256"/>
  <c r="BL256" s="1"/>
  <c r="BJ114"/>
  <c r="BJ39"/>
  <c r="BJ177"/>
  <c r="BJ194"/>
  <c r="BJ103"/>
  <c r="BK103" s="1"/>
  <c r="BL103" s="1"/>
  <c r="BJ90"/>
  <c r="BJ217"/>
  <c r="BK217"/>
  <c r="BL217" s="1"/>
  <c r="BJ296"/>
  <c r="BK296"/>
  <c r="BL296" s="1"/>
  <c r="BJ294"/>
  <c r="BK294"/>
  <c r="BL294" s="1"/>
  <c r="BJ252"/>
  <c r="BK252"/>
  <c r="BL252" s="1"/>
  <c r="BJ300"/>
  <c r="BK300"/>
  <c r="BL300" s="1"/>
  <c r="BK41"/>
  <c r="BK301"/>
  <c r="BL301" s="1"/>
  <c r="BK255"/>
  <c r="BL255" s="1"/>
  <c r="U495"/>
  <c r="U494"/>
  <c r="U493"/>
  <c r="U492"/>
  <c r="U491"/>
  <c r="U490"/>
  <c r="U489"/>
  <c r="U488"/>
  <c r="U487"/>
  <c r="U486"/>
  <c r="U485"/>
  <c r="U484"/>
  <c r="U483"/>
  <c r="U482"/>
  <c r="U481"/>
  <c r="U480"/>
  <c r="U479"/>
  <c r="U478"/>
  <c r="U477"/>
  <c r="U476"/>
  <c r="U475"/>
  <c r="U474"/>
  <c r="U473"/>
  <c r="U472"/>
  <c r="U471"/>
  <c r="U470"/>
  <c r="U469"/>
  <c r="U468"/>
  <c r="U467"/>
  <c r="U466"/>
  <c r="U465"/>
  <c r="U464"/>
  <c r="U463"/>
  <c r="U462"/>
  <c r="U461"/>
  <c r="U460"/>
  <c r="U459"/>
  <c r="U458"/>
  <c r="U457"/>
  <c r="U456"/>
  <c r="U455"/>
  <c r="U454"/>
  <c r="U453"/>
  <c r="U452"/>
  <c r="U451"/>
  <c r="U450"/>
  <c r="U449"/>
  <c r="U448"/>
  <c r="U447"/>
  <c r="U446"/>
  <c r="U445"/>
  <c r="U444"/>
  <c r="U443"/>
  <c r="U442"/>
  <c r="U441"/>
  <c r="U440"/>
  <c r="U439"/>
  <c r="U438"/>
  <c r="U437"/>
  <c r="U436"/>
  <c r="U435"/>
  <c r="U434"/>
  <c r="U433"/>
  <c r="U432"/>
  <c r="U431"/>
  <c r="U430"/>
  <c r="U429"/>
  <c r="U428"/>
  <c r="U427"/>
  <c r="U426"/>
  <c r="U425"/>
  <c r="U424"/>
  <c r="U423"/>
  <c r="U422"/>
  <c r="U421"/>
  <c r="U420"/>
  <c r="U419"/>
  <c r="U418"/>
  <c r="U417"/>
  <c r="U416"/>
  <c r="U415"/>
  <c r="U414"/>
  <c r="U413"/>
  <c r="U412"/>
  <c r="U411"/>
  <c r="U410"/>
  <c r="U409"/>
  <c r="U408"/>
  <c r="U407"/>
  <c r="U406"/>
  <c r="U405"/>
  <c r="U404"/>
  <c r="U403"/>
  <c r="U402"/>
  <c r="U401"/>
  <c r="U400"/>
  <c r="U399"/>
  <c r="U398"/>
  <c r="U397"/>
  <c r="U396"/>
  <c r="U395"/>
  <c r="U394"/>
  <c r="U393"/>
  <c r="U392"/>
  <c r="U391"/>
  <c r="U390"/>
  <c r="U389"/>
  <c r="U388"/>
  <c r="U387"/>
  <c r="U386"/>
  <c r="U385"/>
  <c r="U384"/>
  <c r="U383"/>
  <c r="U382"/>
  <c r="U381"/>
  <c r="U380"/>
  <c r="U379"/>
  <c r="U378"/>
  <c r="U377"/>
  <c r="U376"/>
  <c r="U375"/>
  <c r="U374"/>
  <c r="U373"/>
  <c r="U372"/>
  <c r="U371"/>
  <c r="U370"/>
  <c r="U369"/>
  <c r="U368"/>
  <c r="U367"/>
  <c r="U366"/>
  <c r="U365"/>
  <c r="U364"/>
  <c r="U363"/>
  <c r="U362"/>
  <c r="U361"/>
  <c r="U360"/>
  <c r="U359"/>
  <c r="U358"/>
  <c r="U357"/>
  <c r="U356"/>
  <c r="U355"/>
  <c r="U354"/>
  <c r="U353"/>
  <c r="U352"/>
  <c r="U351"/>
  <c r="U350"/>
  <c r="U349"/>
  <c r="U348"/>
  <c r="U347"/>
  <c r="U346"/>
  <c r="U345"/>
  <c r="U344"/>
  <c r="U343"/>
  <c r="U342"/>
  <c r="U341"/>
  <c r="U340"/>
  <c r="U339"/>
  <c r="U338"/>
  <c r="U337"/>
  <c r="U336"/>
  <c r="U335"/>
  <c r="U334"/>
  <c r="U333"/>
  <c r="U332"/>
  <c r="U331"/>
  <c r="U330"/>
  <c r="U329"/>
  <c r="U328"/>
  <c r="U327"/>
  <c r="U326"/>
  <c r="U325"/>
  <c r="U324"/>
  <c r="U323"/>
  <c r="U322"/>
  <c r="U321"/>
  <c r="U320"/>
  <c r="U319"/>
  <c r="U318"/>
  <c r="U317"/>
  <c r="U316"/>
  <c r="U315"/>
  <c r="U314"/>
  <c r="U313"/>
  <c r="U312"/>
  <c r="U311"/>
  <c r="U310"/>
  <c r="U309"/>
  <c r="U308"/>
  <c r="U307"/>
  <c r="U306"/>
  <c r="U305"/>
  <c r="U304"/>
  <c r="U303"/>
  <c r="BA302"/>
  <c r="AR302"/>
  <c r="AI302"/>
  <c r="Z302"/>
  <c r="U302"/>
  <c r="Q302"/>
  <c r="I302"/>
  <c r="BB301"/>
  <c r="BC301" s="1"/>
  <c r="BA301"/>
  <c r="AS301"/>
  <c r="AT301" s="1"/>
  <c r="AR301"/>
  <c r="AJ301"/>
  <c r="AK301" s="1"/>
  <c r="AI301"/>
  <c r="AA301"/>
  <c r="AB301" s="1"/>
  <c r="Z301"/>
  <c r="J301"/>
  <c r="K301" s="1"/>
  <c r="T301" s="1"/>
  <c r="I301"/>
  <c r="BB300"/>
  <c r="BC300" s="1"/>
  <c r="BA300"/>
  <c r="AS300"/>
  <c r="AT300" s="1"/>
  <c r="AR300"/>
  <c r="AJ300"/>
  <c r="AK300" s="1"/>
  <c r="AI300"/>
  <c r="AA300"/>
  <c r="AB300" s="1"/>
  <c r="Z300"/>
  <c r="R300"/>
  <c r="S300" s="1"/>
  <c r="Q300"/>
  <c r="L300"/>
  <c r="J300"/>
  <c r="K300" s="1"/>
  <c r="I300"/>
  <c r="BB252"/>
  <c r="BC252" s="1"/>
  <c r="BA252"/>
  <c r="AS252"/>
  <c r="AT252" s="1"/>
  <c r="AR252"/>
  <c r="AI252"/>
  <c r="Z252"/>
  <c r="BB294"/>
  <c r="BC294" s="1"/>
  <c r="BA294"/>
  <c r="AS294"/>
  <c r="AT294" s="1"/>
  <c r="AR294"/>
  <c r="AJ294"/>
  <c r="AK294" s="1"/>
  <c r="AI294"/>
  <c r="AA294"/>
  <c r="AB294" s="1"/>
  <c r="Z294"/>
  <c r="Q294"/>
  <c r="L294"/>
  <c r="J294"/>
  <c r="K294" s="1"/>
  <c r="I294"/>
  <c r="BB296"/>
  <c r="BC296" s="1"/>
  <c r="BA296"/>
  <c r="AS296"/>
  <c r="AT296" s="1"/>
  <c r="AR296"/>
  <c r="AJ296"/>
  <c r="AK296" s="1"/>
  <c r="AI296"/>
  <c r="Z296"/>
  <c r="Q296"/>
  <c r="I296"/>
  <c r="BT301"/>
  <c r="BU301" s="1"/>
  <c r="BS301"/>
  <c r="BJ301"/>
  <c r="BB217"/>
  <c r="BC217" s="1"/>
  <c r="BA217"/>
  <c r="AS217"/>
  <c r="AT217" s="1"/>
  <c r="AR217"/>
  <c r="AJ217"/>
  <c r="AK217" s="1"/>
  <c r="AI217"/>
  <c r="Z217"/>
  <c r="Q217"/>
  <c r="BA90"/>
  <c r="AR90"/>
  <c r="AI90"/>
  <c r="Z90"/>
  <c r="Q90"/>
  <c r="I90"/>
  <c r="BA103"/>
  <c r="AR103"/>
  <c r="AI103"/>
  <c r="Z103"/>
  <c r="Q103"/>
  <c r="I103"/>
  <c r="BA194"/>
  <c r="AR194"/>
  <c r="AI194"/>
  <c r="Z194"/>
  <c r="Q194"/>
  <c r="BA177"/>
  <c r="AR177"/>
  <c r="AI177"/>
  <c r="AA177"/>
  <c r="AB177" s="1"/>
  <c r="Q177"/>
  <c r="BA39"/>
  <c r="AR39"/>
  <c r="AI39"/>
  <c r="Z39"/>
  <c r="Q39"/>
  <c r="I39"/>
  <c r="BA114"/>
  <c r="AR114"/>
  <c r="AI114"/>
  <c r="Z114"/>
  <c r="Q114"/>
  <c r="I114"/>
  <c r="BB256"/>
  <c r="BC256" s="1"/>
  <c r="BA256"/>
  <c r="AR256"/>
  <c r="AI256"/>
  <c r="Z256"/>
  <c r="Q256"/>
  <c r="I256"/>
  <c r="BA198"/>
  <c r="AR198"/>
  <c r="AI198"/>
  <c r="Z198"/>
  <c r="Q198"/>
  <c r="BA209"/>
  <c r="AS209"/>
  <c r="AT209" s="1"/>
  <c r="AR209"/>
  <c r="AI209"/>
  <c r="AA209"/>
  <c r="AB209" s="1"/>
  <c r="Q209"/>
  <c r="BB284"/>
  <c r="BC284" s="1"/>
  <c r="BA284"/>
  <c r="AS284"/>
  <c r="AT284" s="1"/>
  <c r="AR284"/>
  <c r="AI284"/>
  <c r="Z284"/>
  <c r="BA218"/>
  <c r="AS218"/>
  <c r="AT218" s="1"/>
  <c r="AR218"/>
  <c r="AI218"/>
  <c r="Z218"/>
  <c r="Q218"/>
  <c r="BA11"/>
  <c r="AR11"/>
  <c r="AI11"/>
  <c r="Z11"/>
  <c r="Q11"/>
  <c r="I11"/>
  <c r="BA139"/>
  <c r="AS139"/>
  <c r="AT139" s="1"/>
  <c r="AR139"/>
  <c r="AI139"/>
  <c r="Z139"/>
  <c r="Q139"/>
  <c r="I139"/>
  <c r="BB190"/>
  <c r="BC190" s="1"/>
  <c r="BA190"/>
  <c r="AR190"/>
  <c r="AI190"/>
  <c r="Z190"/>
  <c r="Q190"/>
  <c r="I190"/>
  <c r="BA221"/>
  <c r="BB285"/>
  <c r="BC285" s="1"/>
  <c r="BA285"/>
  <c r="AS285"/>
  <c r="AT285" s="1"/>
  <c r="AR285"/>
  <c r="AJ285"/>
  <c r="AK285" s="1"/>
  <c r="AI285"/>
  <c r="AA285"/>
  <c r="AB285" s="1"/>
  <c r="Q285"/>
  <c r="BA239"/>
  <c r="BA163"/>
  <c r="AR163"/>
  <c r="AI163"/>
  <c r="Z163"/>
  <c r="Q163"/>
  <c r="BA196"/>
  <c r="AR196"/>
  <c r="AI196"/>
  <c r="Z196"/>
  <c r="Q196"/>
  <c r="BB153"/>
  <c r="BC153" s="1"/>
  <c r="BA153"/>
  <c r="AR153"/>
  <c r="AI153"/>
  <c r="Z153"/>
  <c r="Q153"/>
  <c r="I153"/>
  <c r="BA42"/>
  <c r="AR42"/>
  <c r="AI42"/>
  <c r="Z42"/>
  <c r="Q42"/>
  <c r="I42"/>
  <c r="BB234"/>
  <c r="BC234" s="1"/>
  <c r="BA234"/>
  <c r="AR234"/>
  <c r="BA134"/>
  <c r="AR134"/>
  <c r="AI134"/>
  <c r="Z134"/>
  <c r="Q134"/>
  <c r="BA70"/>
  <c r="AR70"/>
  <c r="AI70"/>
  <c r="Z70"/>
  <c r="Q70"/>
  <c r="I70"/>
  <c r="BA88"/>
  <c r="AR88"/>
  <c r="AJ88"/>
  <c r="AK88" s="1"/>
  <c r="AI88"/>
  <c r="Z88"/>
  <c r="Q88"/>
  <c r="I88"/>
  <c r="BB259"/>
  <c r="BC259" s="1"/>
  <c r="BA259"/>
  <c r="AS259"/>
  <c r="AT259" s="1"/>
  <c r="AR259"/>
  <c r="AJ259"/>
  <c r="AK259" s="1"/>
  <c r="AI259"/>
  <c r="Z259"/>
  <c r="Q259"/>
  <c r="I259"/>
  <c r="BA197"/>
  <c r="AR197"/>
  <c r="AI197"/>
  <c r="Z197"/>
  <c r="Q197"/>
  <c r="BA154"/>
  <c r="AR154"/>
  <c r="AI154"/>
  <c r="Z154"/>
  <c r="Q154"/>
  <c r="I154"/>
  <c r="BA53"/>
  <c r="AR53"/>
  <c r="AI53"/>
  <c r="Z53"/>
  <c r="Q53"/>
  <c r="I53"/>
  <c r="BA77"/>
  <c r="AR77"/>
  <c r="AI77"/>
  <c r="Z77"/>
  <c r="Q77"/>
  <c r="I77"/>
  <c r="BB299"/>
  <c r="BC299" s="1"/>
  <c r="BA299"/>
  <c r="AS299"/>
  <c r="AT299" s="1"/>
  <c r="AR299"/>
  <c r="AJ299"/>
  <c r="AK299" s="1"/>
  <c r="AI299"/>
  <c r="AA299"/>
  <c r="AB299" s="1"/>
  <c r="Q299"/>
  <c r="BA219"/>
  <c r="AR219"/>
  <c r="AJ219"/>
  <c r="AK219" s="1"/>
  <c r="AI219"/>
  <c r="AA219"/>
  <c r="AB219" s="1"/>
  <c r="Q219"/>
  <c r="BA243"/>
  <c r="BA295"/>
  <c r="BA215"/>
  <c r="AR215"/>
  <c r="AI215"/>
  <c r="Z215"/>
  <c r="BA68"/>
  <c r="AR68"/>
  <c r="AI68"/>
  <c r="Z68"/>
  <c r="Q68"/>
  <c r="I68"/>
  <c r="BB227"/>
  <c r="BC227" s="1"/>
  <c r="BA227"/>
  <c r="AS227"/>
  <c r="AT227" s="1"/>
  <c r="AR227"/>
  <c r="AJ227"/>
  <c r="AK227" s="1"/>
  <c r="AI227"/>
  <c r="Z227"/>
  <c r="Q227"/>
  <c r="BA131"/>
  <c r="AR131"/>
  <c r="AI131"/>
  <c r="Z131"/>
  <c r="Q131"/>
  <c r="I131"/>
  <c r="BA129"/>
  <c r="AR129"/>
  <c r="AI129"/>
  <c r="Z129"/>
  <c r="Q129"/>
  <c r="I129"/>
  <c r="BA6"/>
  <c r="AR6"/>
  <c r="AI6"/>
  <c r="Z6"/>
  <c r="Q6"/>
  <c r="I6"/>
  <c r="BA101"/>
  <c r="AR101"/>
  <c r="AI101"/>
  <c r="Z101"/>
  <c r="Q101"/>
  <c r="I101"/>
  <c r="BB258"/>
  <c r="BC258" s="1"/>
  <c r="BA258"/>
  <c r="AR258"/>
  <c r="AI258"/>
  <c r="Z258"/>
  <c r="BA115"/>
  <c r="AR115"/>
  <c r="AJ115"/>
  <c r="AK115" s="1"/>
  <c r="AI115"/>
  <c r="Z115"/>
  <c r="Q115"/>
  <c r="I115"/>
  <c r="BB264"/>
  <c r="BC264" s="1"/>
  <c r="BA264"/>
  <c r="AR264"/>
  <c r="AJ264"/>
  <c r="AK264" s="1"/>
  <c r="AI264"/>
  <c r="AA264"/>
  <c r="AB264" s="1"/>
  <c r="Z264"/>
  <c r="R264"/>
  <c r="S264" s="1"/>
  <c r="Q264"/>
  <c r="I264"/>
  <c r="BA174"/>
  <c r="AR174"/>
  <c r="AI174"/>
  <c r="Z174"/>
  <c r="Q174"/>
  <c r="BA182"/>
  <c r="AR182"/>
  <c r="AI182"/>
  <c r="Z182"/>
  <c r="Q182"/>
  <c r="BA105"/>
  <c r="AR105"/>
  <c r="AI105"/>
  <c r="Z105"/>
  <c r="Q105"/>
  <c r="I105"/>
  <c r="BA104"/>
  <c r="AR104"/>
  <c r="AI104"/>
  <c r="Z104"/>
  <c r="Q104"/>
  <c r="I104"/>
  <c r="BA126"/>
  <c r="AR126"/>
  <c r="AI126"/>
  <c r="Z126"/>
  <c r="Q126"/>
  <c r="I126"/>
  <c r="BB265"/>
  <c r="BC265" s="1"/>
  <c r="BA265"/>
  <c r="AS265"/>
  <c r="AT265" s="1"/>
  <c r="AR265"/>
  <c r="AJ265"/>
  <c r="AK265" s="1"/>
  <c r="AI265"/>
  <c r="AA265"/>
  <c r="AB265" s="1"/>
  <c r="Z265"/>
  <c r="R265"/>
  <c r="S265" s="1"/>
  <c r="Q265"/>
  <c r="I265"/>
  <c r="BB106"/>
  <c r="BC106" s="1"/>
  <c r="BA106"/>
  <c r="AR106"/>
  <c r="AI106"/>
  <c r="Z106"/>
  <c r="Q106"/>
  <c r="I106"/>
  <c r="BA34"/>
  <c r="AR34"/>
  <c r="AI34"/>
  <c r="Z34"/>
  <c r="Q34"/>
  <c r="I34"/>
  <c r="BA85"/>
  <c r="AR85"/>
  <c r="AI85"/>
  <c r="Z85"/>
  <c r="Q85"/>
  <c r="I85"/>
  <c r="BJ255"/>
  <c r="BA43"/>
  <c r="AR43"/>
  <c r="AI43"/>
  <c r="Z43"/>
  <c r="Q43"/>
  <c r="I43"/>
  <c r="BB141"/>
  <c r="BC141" s="1"/>
  <c r="BA141"/>
  <c r="AR141"/>
  <c r="AI141"/>
  <c r="Z141"/>
  <c r="Q141"/>
  <c r="I141"/>
  <c r="BA214"/>
  <c r="AR214"/>
  <c r="AI214"/>
  <c r="Z214"/>
  <c r="R214"/>
  <c r="S214" s="1"/>
  <c r="Q214"/>
  <c r="I214"/>
  <c r="BA78"/>
  <c r="AR78"/>
  <c r="AI78"/>
  <c r="Z78"/>
  <c r="Q78"/>
  <c r="I78"/>
  <c r="BA108"/>
  <c r="AR108"/>
  <c r="AI108"/>
  <c r="Z108"/>
  <c r="Q108"/>
  <c r="I108"/>
  <c r="BA191"/>
  <c r="AS191"/>
  <c r="AT191" s="1"/>
  <c r="AR191"/>
  <c r="AI191"/>
  <c r="Z191"/>
  <c r="Q191"/>
  <c r="I191"/>
  <c r="BA169"/>
  <c r="AR169"/>
  <c r="AI169"/>
  <c r="Z169"/>
  <c r="BB240"/>
  <c r="BC240" s="1"/>
  <c r="BA240"/>
  <c r="AR240"/>
  <c r="AI240"/>
  <c r="AA240"/>
  <c r="AB240" s="1"/>
  <c r="Z240"/>
  <c r="Q240"/>
  <c r="BB297"/>
  <c r="BC297" s="1"/>
  <c r="BA297"/>
  <c r="AS297"/>
  <c r="AT297" s="1"/>
  <c r="AR297"/>
  <c r="AJ297"/>
  <c r="AK297" s="1"/>
  <c r="AI297"/>
  <c r="AA297"/>
  <c r="AB297" s="1"/>
  <c r="Z297"/>
  <c r="Q297"/>
  <c r="BB253"/>
  <c r="BC253" s="1"/>
  <c r="BA253"/>
  <c r="AS253"/>
  <c r="AT253" s="1"/>
  <c r="AR253"/>
  <c r="AJ253"/>
  <c r="AK253" s="1"/>
  <c r="AI253"/>
  <c r="Z253"/>
  <c r="R253"/>
  <c r="S253" s="1"/>
  <c r="Q253"/>
  <c r="I253"/>
  <c r="BA121"/>
  <c r="AR121"/>
  <c r="AI121"/>
  <c r="Z121"/>
  <c r="Q121"/>
  <c r="BA14"/>
  <c r="AR14"/>
  <c r="AI14"/>
  <c r="Z14"/>
  <c r="Q14"/>
  <c r="I14"/>
  <c r="BA55"/>
  <c r="AR55"/>
  <c r="AI55"/>
  <c r="Z55"/>
  <c r="Q55"/>
  <c r="I55"/>
  <c r="BA186"/>
  <c r="AR186"/>
  <c r="AI186"/>
  <c r="Z186"/>
  <c r="Q186"/>
  <c r="I186"/>
  <c r="BA132"/>
  <c r="AR132"/>
  <c r="AI132"/>
  <c r="Z132"/>
  <c r="Q132"/>
  <c r="I132"/>
  <c r="BA212"/>
  <c r="AR212"/>
  <c r="AI212"/>
  <c r="Z212"/>
  <c r="Q212"/>
  <c r="BA89"/>
  <c r="AR89"/>
  <c r="AI89"/>
  <c r="Z89"/>
  <c r="Q89"/>
  <c r="I89"/>
  <c r="BA9"/>
  <c r="AR9"/>
  <c r="AI9"/>
  <c r="Z9"/>
  <c r="Q9"/>
  <c r="I9"/>
  <c r="BA36"/>
  <c r="AR36"/>
  <c r="AI36"/>
  <c r="Z36"/>
  <c r="Q36"/>
  <c r="I36"/>
  <c r="BB279"/>
  <c r="BC279" s="1"/>
  <c r="BA279"/>
  <c r="AS279"/>
  <c r="AT279" s="1"/>
  <c r="AR279"/>
  <c r="AJ279"/>
  <c r="AK279" s="1"/>
  <c r="AI279"/>
  <c r="AA279"/>
  <c r="AB279" s="1"/>
  <c r="Q279"/>
  <c r="BA124"/>
  <c r="AR124"/>
  <c r="AI124"/>
  <c r="Z124"/>
  <c r="Q124"/>
  <c r="I124"/>
  <c r="BA135"/>
  <c r="AR135"/>
  <c r="AI135"/>
  <c r="Z135"/>
  <c r="Q135"/>
  <c r="I135"/>
  <c r="BA176"/>
  <c r="AR176"/>
  <c r="AI176"/>
  <c r="Z176"/>
  <c r="Q176"/>
  <c r="BB146"/>
  <c r="BC146" s="1"/>
  <c r="BA146"/>
  <c r="AR146"/>
  <c r="AI146"/>
  <c r="Z146"/>
  <c r="Q146"/>
  <c r="I146"/>
  <c r="BA117"/>
  <c r="AR117"/>
  <c r="AI117"/>
  <c r="Z117"/>
  <c r="Q117"/>
  <c r="I117"/>
  <c r="BA72"/>
  <c r="AR72"/>
  <c r="AI72"/>
  <c r="Z72"/>
  <c r="Q72"/>
  <c r="I72"/>
  <c r="BA164"/>
  <c r="AR164"/>
  <c r="AI164"/>
  <c r="Z164"/>
  <c r="R164"/>
  <c r="S164" s="1"/>
  <c r="Q164"/>
  <c r="BA20"/>
  <c r="AR20"/>
  <c r="AI20"/>
  <c r="Z20"/>
  <c r="Q20"/>
  <c r="I20"/>
  <c r="BB277"/>
  <c r="BC277" s="1"/>
  <c r="BA277"/>
  <c r="AS277"/>
  <c r="AT277" s="1"/>
  <c r="AR277"/>
  <c r="AJ277"/>
  <c r="AK277" s="1"/>
  <c r="AI277"/>
  <c r="AA277"/>
  <c r="AB277" s="1"/>
  <c r="Q277"/>
  <c r="BA62"/>
  <c r="AR62"/>
  <c r="AI62"/>
  <c r="Z62"/>
  <c r="Q62"/>
  <c r="I62"/>
  <c r="BA116"/>
  <c r="AR116"/>
  <c r="AI116"/>
  <c r="Z116"/>
  <c r="Q116"/>
  <c r="I116"/>
  <c r="BA29"/>
  <c r="AR29"/>
  <c r="AI29"/>
  <c r="Z29"/>
  <c r="Q29"/>
  <c r="I29"/>
  <c r="BA162"/>
  <c r="AR162"/>
  <c r="AI162"/>
  <c r="Z162"/>
  <c r="Q162"/>
  <c r="BA298"/>
  <c r="AR298"/>
  <c r="AI298"/>
  <c r="Z298"/>
  <c r="Q298"/>
  <c r="BA28"/>
  <c r="AR28"/>
  <c r="AI28"/>
  <c r="Z28"/>
  <c r="Q28"/>
  <c r="I28"/>
  <c r="BA32"/>
  <c r="AR32"/>
  <c r="AI32"/>
  <c r="Z32"/>
  <c r="Q32"/>
  <c r="I32"/>
  <c r="BB267"/>
  <c r="BC267" s="1"/>
  <c r="BA267"/>
  <c r="AS267"/>
  <c r="AT267" s="1"/>
  <c r="AR267"/>
  <c r="AJ267"/>
  <c r="AK267" s="1"/>
  <c r="AI267"/>
  <c r="AA267"/>
  <c r="AB267" s="1"/>
  <c r="Z267"/>
  <c r="R267"/>
  <c r="S267" s="1"/>
  <c r="Q267"/>
  <c r="I267"/>
  <c r="BB263"/>
  <c r="BC263" s="1"/>
  <c r="BA263"/>
  <c r="AR263"/>
  <c r="AI263"/>
  <c r="AA263"/>
  <c r="AB263" s="1"/>
  <c r="Z263"/>
  <c r="Q263"/>
  <c r="I263"/>
  <c r="BA193"/>
  <c r="AR193"/>
  <c r="AI193"/>
  <c r="BA26"/>
  <c r="AR26"/>
  <c r="AI26"/>
  <c r="Z26"/>
  <c r="Q26"/>
  <c r="I26"/>
  <c r="BB246"/>
  <c r="BC246" s="1"/>
  <c r="BA246"/>
  <c r="AR246"/>
  <c r="AI246"/>
  <c r="AA246"/>
  <c r="AB246" s="1"/>
  <c r="Z246"/>
  <c r="Q246"/>
  <c r="BA222"/>
  <c r="AR222"/>
  <c r="AI222"/>
  <c r="Z222"/>
  <c r="Q222"/>
  <c r="BA127"/>
  <c r="AR127"/>
  <c r="AI127"/>
  <c r="Z127"/>
  <c r="Q127"/>
  <c r="I127"/>
  <c r="BB165"/>
  <c r="BC165" s="1"/>
  <c r="BA165"/>
  <c r="AR165"/>
  <c r="AI165"/>
  <c r="AA165"/>
  <c r="AB165" s="1"/>
  <c r="Z165"/>
  <c r="Q165"/>
  <c r="BA95"/>
  <c r="AR95"/>
  <c r="AI95"/>
  <c r="Z95"/>
  <c r="Q95"/>
  <c r="I95"/>
  <c r="BA151"/>
  <c r="AR151"/>
  <c r="AI151"/>
  <c r="Z151"/>
  <c r="Q151"/>
  <c r="I151"/>
  <c r="BA22"/>
  <c r="AR22"/>
  <c r="AI22"/>
  <c r="Z22"/>
  <c r="Q22"/>
  <c r="I22"/>
  <c r="BA80"/>
  <c r="AR80"/>
  <c r="AI80"/>
  <c r="Z80"/>
  <c r="Q80"/>
  <c r="I80"/>
  <c r="BA52"/>
  <c r="AR52"/>
  <c r="AI52"/>
  <c r="Z52"/>
  <c r="Q52"/>
  <c r="I52"/>
  <c r="BA125"/>
  <c r="AR125"/>
  <c r="AI125"/>
  <c r="Z125"/>
  <c r="Q125"/>
  <c r="I125"/>
  <c r="BA81"/>
  <c r="AS81"/>
  <c r="AT81" s="1"/>
  <c r="AR81"/>
  <c r="AI81"/>
  <c r="Z81"/>
  <c r="Q81"/>
  <c r="I81"/>
  <c r="BA12"/>
  <c r="AR12"/>
  <c r="AI12"/>
  <c r="Z12"/>
  <c r="Q12"/>
  <c r="I12"/>
  <c r="BA213"/>
  <c r="AR213"/>
  <c r="AI213"/>
  <c r="AA213"/>
  <c r="AB213" s="1"/>
  <c r="Q213"/>
  <c r="BA119"/>
  <c r="AR119"/>
  <c r="AI119"/>
  <c r="Z119"/>
  <c r="Q119"/>
  <c r="BA142"/>
  <c r="AS142"/>
  <c r="AT142" s="1"/>
  <c r="AR142"/>
  <c r="AI142"/>
  <c r="Z142"/>
  <c r="Q142"/>
  <c r="I142"/>
  <c r="BA130"/>
  <c r="AR130"/>
  <c r="AI130"/>
  <c r="Z130"/>
  <c r="Q130"/>
  <c r="I130"/>
  <c r="BA40"/>
  <c r="AR40"/>
  <c r="AI40"/>
  <c r="Z40"/>
  <c r="Q40"/>
  <c r="I40"/>
  <c r="BA145"/>
  <c r="AR145"/>
  <c r="AI145"/>
  <c r="Z145"/>
  <c r="Q145"/>
  <c r="I145"/>
  <c r="BA228"/>
  <c r="AR228"/>
  <c r="AI228"/>
  <c r="Z228"/>
  <c r="Q228"/>
  <c r="BA79"/>
  <c r="AR79"/>
  <c r="AI79"/>
  <c r="Z79"/>
  <c r="Q79"/>
  <c r="I79"/>
  <c r="BA137"/>
  <c r="AR137"/>
  <c r="AI137"/>
  <c r="Z137"/>
  <c r="Q137"/>
  <c r="I137"/>
  <c r="BA47"/>
  <c r="AR47"/>
  <c r="AI47"/>
  <c r="Z47"/>
  <c r="Q47"/>
  <c r="I47"/>
  <c r="BA61"/>
  <c r="AR61"/>
  <c r="AI61"/>
  <c r="Z61"/>
  <c r="Q61"/>
  <c r="I61"/>
  <c r="BA152"/>
  <c r="AR152"/>
  <c r="AI152"/>
  <c r="Z152"/>
  <c r="Q152"/>
  <c r="I152"/>
  <c r="BB288"/>
  <c r="BC288" s="1"/>
  <c r="BA288"/>
  <c r="AS288"/>
  <c r="AT288" s="1"/>
  <c r="AR288"/>
  <c r="AJ288"/>
  <c r="AK288" s="1"/>
  <c r="AI288"/>
  <c r="AA288"/>
  <c r="AB288" s="1"/>
  <c r="Z288"/>
  <c r="R288"/>
  <c r="S288" s="1"/>
  <c r="Q288"/>
  <c r="I288"/>
  <c r="BA13"/>
  <c r="AR13"/>
  <c r="AI13"/>
  <c r="Z13"/>
  <c r="Q13"/>
  <c r="I13"/>
  <c r="BA235"/>
  <c r="AR235"/>
  <c r="AI235"/>
  <c r="Z235"/>
  <c r="Q235"/>
  <c r="BB261"/>
  <c r="BC261" s="1"/>
  <c r="BA261"/>
  <c r="AS261"/>
  <c r="AT261" s="1"/>
  <c r="AR261"/>
  <c r="AJ261"/>
  <c r="AK261" s="1"/>
  <c r="AI261"/>
  <c r="AA261"/>
  <c r="AB261" s="1"/>
  <c r="Z261"/>
  <c r="Q261"/>
  <c r="BA87"/>
  <c r="AR87"/>
  <c r="AI87"/>
  <c r="Z87"/>
  <c r="Q87"/>
  <c r="I87"/>
  <c r="BA171"/>
  <c r="AR171"/>
  <c r="AI171"/>
  <c r="Z171"/>
  <c r="Q171"/>
  <c r="BA51"/>
  <c r="AR51"/>
  <c r="AI51"/>
  <c r="Z51"/>
  <c r="Q51"/>
  <c r="I51"/>
  <c r="BA54"/>
  <c r="AR54"/>
  <c r="AI54"/>
  <c r="Z54"/>
  <c r="Q54"/>
  <c r="I54"/>
  <c r="BA208"/>
  <c r="AR208"/>
  <c r="AI208"/>
  <c r="Z208"/>
  <c r="Q208"/>
  <c r="BA99"/>
  <c r="AR99"/>
  <c r="AI99"/>
  <c r="Z99"/>
  <c r="Q99"/>
  <c r="I99"/>
  <c r="BA260"/>
  <c r="AS260"/>
  <c r="AT260" s="1"/>
  <c r="AR260"/>
  <c r="AI260"/>
  <c r="Z260"/>
  <c r="BA147"/>
  <c r="AR147"/>
  <c r="AI147"/>
  <c r="Z147"/>
  <c r="Q147"/>
  <c r="I147"/>
  <c r="BB226"/>
  <c r="BC226" s="1"/>
  <c r="BA226"/>
  <c r="AR226"/>
  <c r="AJ226"/>
  <c r="AK226" s="1"/>
  <c r="AI226"/>
  <c r="AA226"/>
  <c r="AB226" s="1"/>
  <c r="Z226"/>
  <c r="Q226"/>
  <c r="BB262"/>
  <c r="BC262" s="1"/>
  <c r="BA262"/>
  <c r="AS262"/>
  <c r="AT262" s="1"/>
  <c r="AR262"/>
  <c r="AI262"/>
  <c r="BA195"/>
  <c r="AR195"/>
  <c r="AI195"/>
  <c r="AA195"/>
  <c r="AB195" s="1"/>
  <c r="Z195"/>
  <c r="Q195"/>
  <c r="BB158"/>
  <c r="BC158" s="1"/>
  <c r="BA158"/>
  <c r="AR158"/>
  <c r="AI158"/>
  <c r="Z158"/>
  <c r="Q158"/>
  <c r="I158"/>
  <c r="BA83"/>
  <c r="AR83"/>
  <c r="AI83"/>
  <c r="Z83"/>
  <c r="Q83"/>
  <c r="I83"/>
  <c r="BA76"/>
  <c r="AR76"/>
  <c r="AI76"/>
  <c r="Z76"/>
  <c r="Q76"/>
  <c r="I76"/>
  <c r="BA122"/>
  <c r="AR122"/>
  <c r="AI122"/>
  <c r="Z122"/>
  <c r="BA8"/>
  <c r="AR8"/>
  <c r="AI8"/>
  <c r="Z8"/>
  <c r="Q8"/>
  <c r="I8"/>
  <c r="BB238"/>
  <c r="BC238" s="1"/>
  <c r="BA238"/>
  <c r="AS238"/>
  <c r="AT238" s="1"/>
  <c r="AR238"/>
  <c r="AI238"/>
  <c r="AA238"/>
  <c r="AB238" s="1"/>
  <c r="Z238"/>
  <c r="R238"/>
  <c r="S238" s="1"/>
  <c r="Q238"/>
  <c r="BA110"/>
  <c r="AR110"/>
  <c r="AI110"/>
  <c r="Z110"/>
  <c r="Q110"/>
  <c r="I110"/>
  <c r="BA91"/>
  <c r="AR91"/>
  <c r="AI91"/>
  <c r="Z91"/>
  <c r="Q91"/>
  <c r="I91"/>
  <c r="BB138"/>
  <c r="BC138" s="1"/>
  <c r="BA138"/>
  <c r="AR138"/>
  <c r="AI138"/>
  <c r="Z138"/>
  <c r="Q138"/>
  <c r="I138"/>
  <c r="BB280"/>
  <c r="BC280" s="1"/>
  <c r="BA280"/>
  <c r="AR280"/>
  <c r="BA184"/>
  <c r="AR184"/>
  <c r="AI184"/>
  <c r="Z184"/>
  <c r="Q184"/>
  <c r="I184"/>
  <c r="BA143"/>
  <c r="AR143"/>
  <c r="AI143"/>
  <c r="Z143"/>
  <c r="Q143"/>
  <c r="I143"/>
  <c r="BA220"/>
  <c r="AR220"/>
  <c r="AI220"/>
  <c r="Z220"/>
  <c r="Q220"/>
  <c r="BA86"/>
  <c r="AR86"/>
  <c r="AI86"/>
  <c r="Z86"/>
  <c r="Q86"/>
  <c r="BB203"/>
  <c r="BC203" s="1"/>
  <c r="BA203"/>
  <c r="AR203"/>
  <c r="AI203"/>
  <c r="Z203"/>
  <c r="R203"/>
  <c r="S203" s="1"/>
  <c r="Q203"/>
  <c r="BA175"/>
  <c r="AS175"/>
  <c r="AT175" s="1"/>
  <c r="AR175"/>
  <c r="AI175"/>
  <c r="AA175"/>
  <c r="AB175" s="1"/>
  <c r="Z175"/>
  <c r="Q175"/>
  <c r="BB223"/>
  <c r="BC223" s="1"/>
  <c r="BA223"/>
  <c r="AS223"/>
  <c r="AT223" s="1"/>
  <c r="AR223"/>
  <c r="AJ223"/>
  <c r="AK223" s="1"/>
  <c r="AI223"/>
  <c r="AA223"/>
  <c r="AB223" s="1"/>
  <c r="Z223"/>
  <c r="Q223"/>
  <c r="BA140"/>
  <c r="AR140"/>
  <c r="AI140"/>
  <c r="Z140"/>
  <c r="Q140"/>
  <c r="I140"/>
  <c r="BA178"/>
  <c r="AR178"/>
  <c r="AI178"/>
  <c r="Z178"/>
  <c r="Q178"/>
  <c r="BB251"/>
  <c r="BC251" s="1"/>
  <c r="BA251"/>
  <c r="AS251"/>
  <c r="AT251" s="1"/>
  <c r="AR251"/>
  <c r="AJ251"/>
  <c r="AK251" s="1"/>
  <c r="AI251"/>
  <c r="AA251"/>
  <c r="AB251" s="1"/>
  <c r="Z251"/>
  <c r="R251"/>
  <c r="BB293"/>
  <c r="BC293" s="1"/>
  <c r="BA293"/>
  <c r="AS293"/>
  <c r="AT293" s="1"/>
  <c r="AR293"/>
  <c r="AJ293"/>
  <c r="AK293" s="1"/>
  <c r="AI293"/>
  <c r="AA293"/>
  <c r="AB293" s="1"/>
  <c r="Z293"/>
  <c r="R293"/>
  <c r="S293" s="1"/>
  <c r="Q293"/>
  <c r="I293"/>
  <c r="BA188"/>
  <c r="AR188"/>
  <c r="AI188"/>
  <c r="Z188"/>
  <c r="Q188"/>
  <c r="I188"/>
  <c r="BB230"/>
  <c r="BC230" s="1"/>
  <c r="BA230"/>
  <c r="AS230"/>
  <c r="AT230" s="1"/>
  <c r="AR230"/>
  <c r="AI230"/>
  <c r="AA230"/>
  <c r="AB230" s="1"/>
  <c r="Q230"/>
  <c r="BA216"/>
  <c r="AS216"/>
  <c r="AT216" s="1"/>
  <c r="AR216"/>
  <c r="AI216"/>
  <c r="Z216"/>
  <c r="R216"/>
  <c r="S216" s="1"/>
  <c r="Q216"/>
  <c r="BA249"/>
  <c r="AS249"/>
  <c r="AT249" s="1"/>
  <c r="AR249"/>
  <c r="AJ249"/>
  <c r="AK249" s="1"/>
  <c r="AI249"/>
  <c r="AA249"/>
  <c r="AB249" s="1"/>
  <c r="Z249"/>
  <c r="Q249"/>
  <c r="BA57"/>
  <c r="AR57"/>
  <c r="AI57"/>
  <c r="Z57"/>
  <c r="Q57"/>
  <c r="I57"/>
  <c r="BA75"/>
  <c r="AR75"/>
  <c r="AI75"/>
  <c r="Z75"/>
  <c r="Q75"/>
  <c r="I75"/>
  <c r="BA30"/>
  <c r="AR30"/>
  <c r="AI30"/>
  <c r="Z30"/>
  <c r="Q30"/>
  <c r="I30"/>
  <c r="BA27"/>
  <c r="AR27"/>
  <c r="AI27"/>
  <c r="Z27"/>
  <c r="Q27"/>
  <c r="I27"/>
  <c r="BA82"/>
  <c r="AR82"/>
  <c r="AI82"/>
  <c r="Z82"/>
  <c r="Q82"/>
  <c r="I82"/>
  <c r="BB287"/>
  <c r="BC287" s="1"/>
  <c r="BA287"/>
  <c r="AS287"/>
  <c r="AT287" s="1"/>
  <c r="AR287"/>
  <c r="AJ287"/>
  <c r="AK287" s="1"/>
  <c r="AI287"/>
  <c r="AA287"/>
  <c r="AB287" s="1"/>
  <c r="Z287"/>
  <c r="R287"/>
  <c r="S287" s="1"/>
  <c r="Q287"/>
  <c r="I287"/>
  <c r="BB148"/>
  <c r="BC148" s="1"/>
  <c r="BA148"/>
  <c r="AR148"/>
  <c r="AI148"/>
  <c r="AA148"/>
  <c r="AB148" s="1"/>
  <c r="Z148"/>
  <c r="Q148"/>
  <c r="I148"/>
  <c r="BB120"/>
  <c r="BC120" s="1"/>
  <c r="BA120"/>
  <c r="AR120"/>
  <c r="AI120"/>
  <c r="Z120"/>
  <c r="Q120"/>
  <c r="BA17"/>
  <c r="AR17"/>
  <c r="AI17"/>
  <c r="Z17"/>
  <c r="Q17"/>
  <c r="I17"/>
  <c r="BA15"/>
  <c r="AR15"/>
  <c r="AI15"/>
  <c r="Z15"/>
  <c r="Q15"/>
  <c r="I15"/>
  <c r="BB229"/>
  <c r="BC229" s="1"/>
  <c r="BA229"/>
  <c r="AS229"/>
  <c r="AT229" s="1"/>
  <c r="AR229"/>
  <c r="AJ229"/>
  <c r="AK229" s="1"/>
  <c r="AI229"/>
  <c r="AA229"/>
  <c r="AB229" s="1"/>
  <c r="Z229"/>
  <c r="Q229"/>
  <c r="BB172"/>
  <c r="BC172" s="1"/>
  <c r="BA172"/>
  <c r="AR172"/>
  <c r="AI172"/>
  <c r="AA172"/>
  <c r="AB172" s="1"/>
  <c r="Z172"/>
  <c r="Q172"/>
  <c r="BA44"/>
  <c r="AR44"/>
  <c r="AI44"/>
  <c r="Z44"/>
  <c r="Q44"/>
  <c r="I44"/>
  <c r="BB128"/>
  <c r="BC128" s="1"/>
  <c r="BA128"/>
  <c r="AR128"/>
  <c r="AI128"/>
  <c r="Z128"/>
  <c r="Q128"/>
  <c r="I128"/>
  <c r="BB248"/>
  <c r="BC248" s="1"/>
  <c r="BA248"/>
  <c r="AS248"/>
  <c r="AT248" s="1"/>
  <c r="AR248"/>
  <c r="AI248"/>
  <c r="AA248"/>
  <c r="AB248" s="1"/>
  <c r="Q248"/>
  <c r="BA206"/>
  <c r="AR206"/>
  <c r="AI206"/>
  <c r="AA206"/>
  <c r="AB206" s="1"/>
  <c r="Q206"/>
  <c r="BB250"/>
  <c r="BC250" s="1"/>
  <c r="BA250"/>
  <c r="AS250"/>
  <c r="AT250" s="1"/>
  <c r="AR250"/>
  <c r="AI250"/>
  <c r="AA250"/>
  <c r="AB250" s="1"/>
  <c r="Z250"/>
  <c r="R250"/>
  <c r="S250" s="1"/>
  <c r="Q250"/>
  <c r="BB276"/>
  <c r="BC276" s="1"/>
  <c r="BA276"/>
  <c r="AS276"/>
  <c r="AT276" s="1"/>
  <c r="AR276"/>
  <c r="AI276"/>
  <c r="BA170"/>
  <c r="AR170"/>
  <c r="AI170"/>
  <c r="Z170"/>
  <c r="Q170"/>
  <c r="BB179"/>
  <c r="BC179" s="1"/>
  <c r="BA179"/>
  <c r="AR179"/>
  <c r="AI179"/>
  <c r="Z179"/>
  <c r="Q179"/>
  <c r="BA236"/>
  <c r="AR236"/>
  <c r="AI236"/>
  <c r="Z236"/>
  <c r="Q236"/>
  <c r="BB241"/>
  <c r="BC241" s="1"/>
  <c r="BA241"/>
  <c r="AS241"/>
  <c r="AT241" s="1"/>
  <c r="AR241"/>
  <c r="AJ241"/>
  <c r="AK241" s="1"/>
  <c r="AI241"/>
  <c r="Z241"/>
  <c r="Q241"/>
  <c r="I241"/>
  <c r="BA66"/>
  <c r="AR66"/>
  <c r="AI66"/>
  <c r="Z66"/>
  <c r="Q66"/>
  <c r="I66"/>
  <c r="BA18"/>
  <c r="AR18"/>
  <c r="AI18"/>
  <c r="Z18"/>
  <c r="Q18"/>
  <c r="I18"/>
  <c r="BB160"/>
  <c r="BC160" s="1"/>
  <c r="BA160"/>
  <c r="AR160"/>
  <c r="AI160"/>
  <c r="AA160"/>
  <c r="AB160" s="1"/>
  <c r="Z160"/>
  <c r="Q160"/>
  <c r="I160"/>
  <c r="BA123"/>
  <c r="AR123"/>
  <c r="AI123"/>
  <c r="AA123"/>
  <c r="AB123" s="1"/>
  <c r="Z123"/>
  <c r="Q123"/>
  <c r="I123"/>
  <c r="BA118"/>
  <c r="AR118"/>
  <c r="AI118"/>
  <c r="Z118"/>
  <c r="Q118"/>
  <c r="BA98"/>
  <c r="AR98"/>
  <c r="AI98"/>
  <c r="Z98"/>
  <c r="Q98"/>
  <c r="I98"/>
  <c r="BB200"/>
  <c r="BC200" s="1"/>
  <c r="BA200"/>
  <c r="AR200"/>
  <c r="AI200"/>
  <c r="AA200"/>
  <c r="AB200" s="1"/>
  <c r="Z200"/>
  <c r="R200"/>
  <c r="S200" s="1"/>
  <c r="Q200"/>
  <c r="BA233"/>
  <c r="AR233"/>
  <c r="AI233"/>
  <c r="Z233"/>
  <c r="Q233"/>
  <c r="BA59"/>
  <c r="AR59"/>
  <c r="AI59"/>
  <c r="Z59"/>
  <c r="Q59"/>
  <c r="I59"/>
  <c r="BA144"/>
  <c r="AR144"/>
  <c r="AI144"/>
  <c r="Z144"/>
  <c r="Q144"/>
  <c r="I144"/>
  <c r="BA97"/>
  <c r="AR97"/>
  <c r="AI97"/>
  <c r="Z97"/>
  <c r="Q97"/>
  <c r="I97"/>
  <c r="BJ84"/>
  <c r="BB289"/>
  <c r="BC289" s="1"/>
  <c r="BA289"/>
  <c r="AS289"/>
  <c r="AT289" s="1"/>
  <c r="AR289"/>
  <c r="AI289"/>
  <c r="BA49"/>
  <c r="AR49"/>
  <c r="AI49"/>
  <c r="Z49"/>
  <c r="Q49"/>
  <c r="BA24"/>
  <c r="AR24"/>
  <c r="AI24"/>
  <c r="Z24"/>
  <c r="Q24"/>
  <c r="I24"/>
  <c r="BA48"/>
  <c r="AR48"/>
  <c r="AI48"/>
  <c r="Z48"/>
  <c r="Q48"/>
  <c r="I48"/>
  <c r="BB270"/>
  <c r="BC270" s="1"/>
  <c r="BA270"/>
  <c r="AS270"/>
  <c r="AT270" s="1"/>
  <c r="AR270"/>
  <c r="AJ270"/>
  <c r="AK270" s="1"/>
  <c r="AI270"/>
  <c r="AA270"/>
  <c r="AB270" s="1"/>
  <c r="Z270"/>
  <c r="Q270"/>
  <c r="I270"/>
  <c r="BB202"/>
  <c r="BC202" s="1"/>
  <c r="BA202"/>
  <c r="AR202"/>
  <c r="AI202"/>
  <c r="Z202"/>
  <c r="Q202"/>
  <c r="BB272"/>
  <c r="BC272" s="1"/>
  <c r="BA272"/>
  <c r="AR272"/>
  <c r="AI272"/>
  <c r="AA272"/>
  <c r="AB272" s="1"/>
  <c r="Z272"/>
  <c r="R272"/>
  <c r="S272" s="1"/>
  <c r="Q272"/>
  <c r="I272"/>
  <c r="BA56"/>
  <c r="AR56"/>
  <c r="AI56"/>
  <c r="Z56"/>
  <c r="Q56"/>
  <c r="I56"/>
  <c r="BA167"/>
  <c r="AS167"/>
  <c r="AT167" s="1"/>
  <c r="AR167"/>
  <c r="AI167"/>
  <c r="AA167"/>
  <c r="AB167" s="1"/>
  <c r="Z167"/>
  <c r="Q167"/>
  <c r="BB273"/>
  <c r="BC273" s="1"/>
  <c r="BA273"/>
  <c r="AR273"/>
  <c r="AJ273"/>
  <c r="AK273" s="1"/>
  <c r="AI273"/>
  <c r="AA273"/>
  <c r="AB273" s="1"/>
  <c r="Q273"/>
  <c r="BB247"/>
  <c r="BC247" s="1"/>
  <c r="BA247"/>
  <c r="AR247"/>
  <c r="AI247"/>
  <c r="Z247"/>
  <c r="BB271"/>
  <c r="BC271" s="1"/>
  <c r="BA271"/>
  <c r="AR271"/>
  <c r="AI271"/>
  <c r="Z271"/>
  <c r="BA168"/>
  <c r="AR168"/>
  <c r="AI168"/>
  <c r="Z168"/>
  <c r="BB237"/>
  <c r="BC237" s="1"/>
  <c r="BA237"/>
  <c r="AR237"/>
  <c r="AJ237"/>
  <c r="AK237" s="1"/>
  <c r="AI237"/>
  <c r="Z237"/>
  <c r="BA210"/>
  <c r="AS210"/>
  <c r="AT210" s="1"/>
  <c r="AR210"/>
  <c r="AI210"/>
  <c r="Z210"/>
  <c r="Q210"/>
  <c r="BB245"/>
  <c r="BC245" s="1"/>
  <c r="BA245"/>
  <c r="AS245"/>
  <c r="AT245" s="1"/>
  <c r="AR245"/>
  <c r="AI245"/>
  <c r="Z245"/>
  <c r="BA224"/>
  <c r="AR224"/>
  <c r="AJ224"/>
  <c r="AK224" s="1"/>
  <c r="AI224"/>
  <c r="Z224"/>
  <c r="BA31"/>
  <c r="AR31"/>
  <c r="AI31"/>
  <c r="Z31"/>
  <c r="Q31"/>
  <c r="I31"/>
  <c r="BA166"/>
  <c r="AR166"/>
  <c r="AI166"/>
  <c r="Z166"/>
  <c r="Q166"/>
  <c r="BA161"/>
  <c r="AR161"/>
  <c r="AI161"/>
  <c r="Z161"/>
  <c r="Q161"/>
  <c r="BB181"/>
  <c r="BC181" s="1"/>
  <c r="BA181"/>
  <c r="AR181"/>
  <c r="AI181"/>
  <c r="AA181"/>
  <c r="AB181" s="1"/>
  <c r="Z181"/>
  <c r="Q181"/>
  <c r="BA71"/>
  <c r="AR71"/>
  <c r="AI71"/>
  <c r="Z71"/>
  <c r="Q71"/>
  <c r="BB274"/>
  <c r="BC274" s="1"/>
  <c r="BA274"/>
  <c r="AS274"/>
  <c r="AT274" s="1"/>
  <c r="AR274"/>
  <c r="AJ274"/>
  <c r="AK274" s="1"/>
  <c r="AI274"/>
  <c r="AA274"/>
  <c r="AB274" s="1"/>
  <c r="Z274"/>
  <c r="Q274"/>
  <c r="I274"/>
  <c r="BA46"/>
  <c r="AR46"/>
  <c r="AI46"/>
  <c r="AA46"/>
  <c r="AB46" s="1"/>
  <c r="Z46"/>
  <c r="Q46"/>
  <c r="I46"/>
  <c r="BA112"/>
  <c r="AR112"/>
  <c r="AI112"/>
  <c r="Z112"/>
  <c r="Q112"/>
  <c r="I112"/>
  <c r="BA10"/>
  <c r="AR10"/>
  <c r="AI10"/>
  <c r="Z10"/>
  <c r="Q10"/>
  <c r="I10"/>
  <c r="BA7"/>
  <c r="AR7"/>
  <c r="AI7"/>
  <c r="Z7"/>
  <c r="Q7"/>
  <c r="I7"/>
  <c r="BB266"/>
  <c r="BC266" s="1"/>
  <c r="BA266"/>
  <c r="AR266"/>
  <c r="AI266"/>
  <c r="BA92"/>
  <c r="AS92"/>
  <c r="AT92" s="1"/>
  <c r="AR92"/>
  <c r="AI92"/>
  <c r="Z92"/>
  <c r="Q92"/>
  <c r="I92"/>
  <c r="BA50"/>
  <c r="AR50"/>
  <c r="AI50"/>
  <c r="Z50"/>
  <c r="Q50"/>
  <c r="I50"/>
  <c r="BB58"/>
  <c r="BC58" s="1"/>
  <c r="BA58"/>
  <c r="AR58"/>
  <c r="AI58"/>
  <c r="Z58"/>
  <c r="Q58"/>
  <c r="I58"/>
  <c r="BB282"/>
  <c r="BC282" s="1"/>
  <c r="BA282"/>
  <c r="AS282"/>
  <c r="AT282" s="1"/>
  <c r="AR282"/>
  <c r="AJ282"/>
  <c r="AK282" s="1"/>
  <c r="AI282"/>
  <c r="AA282"/>
  <c r="AB282" s="1"/>
  <c r="Z282"/>
  <c r="R282"/>
  <c r="S282" s="1"/>
  <c r="Q282"/>
  <c r="I282"/>
  <c r="BA60"/>
  <c r="AR60"/>
  <c r="AI60"/>
  <c r="Z60"/>
  <c r="Q60"/>
  <c r="I60"/>
  <c r="BA111"/>
  <c r="AR111"/>
  <c r="AI111"/>
  <c r="Z111"/>
  <c r="Q111"/>
  <c r="I111"/>
  <c r="BA73"/>
  <c r="AR73"/>
  <c r="AI73"/>
  <c r="Z73"/>
  <c r="Q73"/>
  <c r="I73"/>
  <c r="BA33"/>
  <c r="AR33"/>
  <c r="AI33"/>
  <c r="Z33"/>
  <c r="Q33"/>
  <c r="I33"/>
  <c r="BA63"/>
  <c r="AR63"/>
  <c r="AI63"/>
  <c r="Z63"/>
  <c r="Q63"/>
  <c r="I63"/>
  <c r="BA37"/>
  <c r="AR37"/>
  <c r="AI37"/>
  <c r="Z37"/>
  <c r="Q37"/>
  <c r="I37"/>
  <c r="BA133"/>
  <c r="AR133"/>
  <c r="AI133"/>
  <c r="Z133"/>
  <c r="Q133"/>
  <c r="I133"/>
  <c r="BA185"/>
  <c r="AR185"/>
  <c r="AI185"/>
  <c r="Z185"/>
  <c r="Q185"/>
  <c r="I185"/>
  <c r="BA16"/>
  <c r="AR16"/>
  <c r="AI16"/>
  <c r="Z16"/>
  <c r="Q16"/>
  <c r="I16"/>
  <c r="BA69"/>
  <c r="AS69"/>
  <c r="AT69" s="1"/>
  <c r="AR69"/>
  <c r="AJ69"/>
  <c r="AK69" s="1"/>
  <c r="AI69"/>
  <c r="Z69"/>
  <c r="Q69"/>
  <c r="I69"/>
  <c r="BA19"/>
  <c r="AR19"/>
  <c r="AI19"/>
  <c r="Z19"/>
  <c r="Q19"/>
  <c r="I19"/>
  <c r="BA100"/>
  <c r="AR100"/>
  <c r="AI100"/>
  <c r="Z100"/>
  <c r="Q100"/>
  <c r="I100"/>
  <c r="BA74"/>
  <c r="AR74"/>
  <c r="AI74"/>
  <c r="Z74"/>
  <c r="Q74"/>
  <c r="I74"/>
  <c r="BB201"/>
  <c r="BC201" s="1"/>
  <c r="BA201"/>
  <c r="AS201"/>
  <c r="AT201" s="1"/>
  <c r="AR201"/>
  <c r="AJ201"/>
  <c r="AK201" s="1"/>
  <c r="AI201"/>
  <c r="AA201"/>
  <c r="AB201" s="1"/>
  <c r="Q201"/>
  <c r="BB257"/>
  <c r="BC257" s="1"/>
  <c r="BA257"/>
  <c r="AS257"/>
  <c r="AT257" s="1"/>
  <c r="AR257"/>
  <c r="AJ257"/>
  <c r="AK257" s="1"/>
  <c r="AI257"/>
  <c r="AA257"/>
  <c r="AB257" s="1"/>
  <c r="Q257"/>
  <c r="BA67"/>
  <c r="AR67"/>
  <c r="AI67"/>
  <c r="Z67"/>
  <c r="Q67"/>
  <c r="I67"/>
  <c r="BA207"/>
  <c r="AR207"/>
  <c r="AI207"/>
  <c r="Z207"/>
  <c r="Q207"/>
  <c r="BA189"/>
  <c r="AR189"/>
  <c r="AI189"/>
  <c r="Z189"/>
  <c r="Q189"/>
  <c r="I189"/>
  <c r="BA155"/>
  <c r="AR155"/>
  <c r="AI155"/>
  <c r="Z155"/>
  <c r="Q155"/>
  <c r="I155"/>
  <c r="BB242"/>
  <c r="BC242" s="1"/>
  <c r="BA242"/>
  <c r="AS242"/>
  <c r="AT242" s="1"/>
  <c r="AR242"/>
  <c r="AI242"/>
  <c r="Z242"/>
  <c r="Q242"/>
  <c r="I242"/>
  <c r="BA156"/>
  <c r="AR156"/>
  <c r="AI156"/>
  <c r="Z156"/>
  <c r="Q156"/>
  <c r="I156"/>
  <c r="BB292"/>
  <c r="BC292" s="1"/>
  <c r="BA292"/>
  <c r="AS292"/>
  <c r="AT292" s="1"/>
  <c r="AR292"/>
  <c r="AJ292"/>
  <c r="AK292" s="1"/>
  <c r="AI292"/>
  <c r="AA292"/>
  <c r="AB292" s="1"/>
  <c r="Z292"/>
  <c r="R292"/>
  <c r="S292" s="1"/>
  <c r="Q292"/>
  <c r="I292"/>
  <c r="BA102"/>
  <c r="AR102"/>
  <c r="AI102"/>
  <c r="Z102"/>
  <c r="Q102"/>
  <c r="I102"/>
  <c r="BA157"/>
  <c r="AR157"/>
  <c r="AI157"/>
  <c r="Z157"/>
  <c r="Q157"/>
  <c r="I157"/>
  <c r="BA93"/>
  <c r="AR93"/>
  <c r="AI93"/>
  <c r="Z93"/>
  <c r="Q93"/>
  <c r="BA64"/>
  <c r="AR64"/>
  <c r="AI64"/>
  <c r="Z64"/>
  <c r="Q64"/>
  <c r="I64"/>
  <c r="BA107"/>
  <c r="AR107"/>
  <c r="AI107"/>
  <c r="Z107"/>
  <c r="Q107"/>
  <c r="I107"/>
  <c r="BA38"/>
  <c r="AR38"/>
  <c r="AI38"/>
  <c r="Z38"/>
  <c r="Q38"/>
  <c r="I38"/>
  <c r="BA25"/>
  <c r="AR25"/>
  <c r="AI25"/>
  <c r="Z25"/>
  <c r="Q25"/>
  <c r="I25"/>
  <c r="BA136"/>
  <c r="AR136"/>
  <c r="AI136"/>
  <c r="AA136"/>
  <c r="AB136" s="1"/>
  <c r="Z136"/>
  <c r="Q136"/>
  <c r="I136"/>
  <c r="BA173"/>
  <c r="AR173"/>
  <c r="AI173"/>
  <c r="Z173"/>
  <c r="R173"/>
  <c r="S173" s="1"/>
  <c r="Q173"/>
  <c r="BA21"/>
  <c r="AR21"/>
  <c r="AI21"/>
  <c r="Z21"/>
  <c r="Q21"/>
  <c r="I21"/>
  <c r="BA109"/>
  <c r="AR109"/>
  <c r="AI109"/>
  <c r="Z109"/>
  <c r="Q109"/>
  <c r="I109"/>
  <c r="BB244"/>
  <c r="BC244" s="1"/>
  <c r="BA244"/>
  <c r="AS244"/>
  <c r="AT244" s="1"/>
  <c r="AR244"/>
  <c r="AJ244"/>
  <c r="AK244" s="1"/>
  <c r="AI244"/>
  <c r="AA244"/>
  <c r="AB244" s="1"/>
  <c r="Z244"/>
  <c r="Q244"/>
  <c r="BB205"/>
  <c r="BC205" s="1"/>
  <c r="BA205"/>
  <c r="AS205"/>
  <c r="AT205" s="1"/>
  <c r="AR205"/>
  <c r="AJ205"/>
  <c r="AK205" s="1"/>
  <c r="AI205"/>
  <c r="Z205"/>
  <c r="Q205"/>
  <c r="BB150"/>
  <c r="BC150" s="1"/>
  <c r="BA150"/>
  <c r="AR150"/>
  <c r="AI150"/>
  <c r="Z150"/>
  <c r="Q150"/>
  <c r="BB231"/>
  <c r="BC231" s="1"/>
  <c r="BA231"/>
  <c r="AS231"/>
  <c r="AT231" s="1"/>
  <c r="AR231"/>
  <c r="AI231"/>
  <c r="Z231"/>
  <c r="Q231"/>
  <c r="BB192"/>
  <c r="BC192" s="1"/>
  <c r="BA192"/>
  <c r="AR192"/>
  <c r="AI192"/>
  <c r="Z192"/>
  <c r="Q192"/>
  <c r="BA269"/>
  <c r="BB113"/>
  <c r="BC113" s="1"/>
  <c r="BA113"/>
  <c r="AR113"/>
  <c r="AI113"/>
  <c r="AA113"/>
  <c r="AB113" s="1"/>
  <c r="Z113"/>
  <c r="Q113"/>
  <c r="I113"/>
  <c r="BB180"/>
  <c r="BC180" s="1"/>
  <c r="BA180"/>
  <c r="AR180"/>
  <c r="AI180"/>
  <c r="AA180"/>
  <c r="AB180" s="1"/>
  <c r="Z180"/>
  <c r="Q180"/>
  <c r="BB183"/>
  <c r="BC183" s="1"/>
  <c r="BA183"/>
  <c r="AR183"/>
  <c r="AI183"/>
  <c r="Z183"/>
  <c r="Q183"/>
  <c r="BB204"/>
  <c r="BC204" s="1"/>
  <c r="BA204"/>
  <c r="AS204"/>
  <c r="AT204" s="1"/>
  <c r="AR204"/>
  <c r="AJ204"/>
  <c r="AK204" s="1"/>
  <c r="AI204"/>
  <c r="Z204"/>
  <c r="Q204"/>
  <c r="BB211"/>
  <c r="BC211" s="1"/>
  <c r="BA211"/>
  <c r="AR211"/>
  <c r="AI211"/>
  <c r="BB225"/>
  <c r="BC225" s="1"/>
  <c r="BA225"/>
  <c r="AS225"/>
  <c r="AT225" s="1"/>
  <c r="AR225"/>
  <c r="AI225"/>
  <c r="BA96"/>
  <c r="AR96"/>
  <c r="AI96"/>
  <c r="Z96"/>
  <c r="Q96"/>
  <c r="I96"/>
  <c r="BB281"/>
  <c r="BC281" s="1"/>
  <c r="BA281"/>
  <c r="AS281"/>
  <c r="AT281" s="1"/>
  <c r="AR281"/>
  <c r="AJ281"/>
  <c r="AK281" s="1"/>
  <c r="AI281"/>
  <c r="AA281"/>
  <c r="AB281" s="1"/>
  <c r="Z281"/>
  <c r="Q281"/>
  <c r="BA94"/>
  <c r="AR94"/>
  <c r="AI94"/>
  <c r="Z94"/>
  <c r="Q94"/>
  <c r="I94"/>
  <c r="J26" s="1"/>
  <c r="K26" s="1"/>
  <c r="BB45"/>
  <c r="BC45" s="1"/>
  <c r="BA45"/>
  <c r="AR45"/>
  <c r="AI45"/>
  <c r="Z45"/>
  <c r="Q45"/>
  <c r="I45"/>
  <c r="BA23"/>
  <c r="AR23"/>
  <c r="AI23"/>
  <c r="Z23"/>
  <c r="Q23"/>
  <c r="R182" s="1"/>
  <c r="S182" s="1"/>
  <c r="I23"/>
  <c r="BA35"/>
  <c r="AR35"/>
  <c r="AI35"/>
  <c r="AJ32" s="1"/>
  <c r="AK32" s="1"/>
  <c r="Z35"/>
  <c r="Q35"/>
  <c r="I35"/>
  <c r="J51" s="1"/>
  <c r="K51" s="1"/>
  <c r="BA65"/>
  <c r="BB65" s="1"/>
  <c r="BC65" s="1"/>
  <c r="AR65"/>
  <c r="AI65"/>
  <c r="Z65"/>
  <c r="Q65"/>
  <c r="I65"/>
  <c r="BB159"/>
  <c r="BC159" s="1"/>
  <c r="BA159"/>
  <c r="AS159"/>
  <c r="AT159" s="1"/>
  <c r="AR159"/>
  <c r="AI159"/>
  <c r="Z159"/>
  <c r="Q159"/>
  <c r="I159"/>
  <c r="BA199"/>
  <c r="AS199"/>
  <c r="AT199" s="1"/>
  <c r="AR199"/>
  <c r="AI199"/>
  <c r="AA199"/>
  <c r="AB199" s="1"/>
  <c r="Z199"/>
  <c r="R199"/>
  <c r="S199" s="1"/>
  <c r="Q199"/>
  <c r="BA149"/>
  <c r="AR149"/>
  <c r="AI149"/>
  <c r="Z149"/>
  <c r="Q149"/>
  <c r="I149"/>
  <c r="BA187"/>
  <c r="AR187"/>
  <c r="AI187"/>
  <c r="Z187"/>
  <c r="R187"/>
  <c r="S187" s="1"/>
  <c r="Q187"/>
  <c r="I187"/>
  <c r="BS16"/>
  <c r="BA84"/>
  <c r="AR84"/>
  <c r="AI84"/>
  <c r="Z84"/>
  <c r="AA197" s="1"/>
  <c r="AB197" s="1"/>
  <c r="Q84"/>
  <c r="I84"/>
  <c r="BA41"/>
  <c r="AR41"/>
  <c r="AS41" s="1"/>
  <c r="AT41" s="1"/>
  <c r="AI41"/>
  <c r="Z41"/>
  <c r="Q41"/>
  <c r="I41"/>
  <c r="J259" s="1"/>
  <c r="K259" s="1"/>
  <c r="BB255"/>
  <c r="BC255" s="1"/>
  <c r="BA255"/>
  <c r="AS255"/>
  <c r="AT255" s="1"/>
  <c r="AR255"/>
  <c r="AJ255"/>
  <c r="AK255" s="1"/>
  <c r="AI255"/>
  <c r="AA255"/>
  <c r="AB255" s="1"/>
  <c r="Z255"/>
  <c r="Q255"/>
  <c r="I255"/>
  <c r="V20" i="7"/>
  <c r="AQ33"/>
  <c r="M33"/>
  <c r="I33"/>
  <c r="N33" s="1"/>
  <c r="H33"/>
  <c r="E33"/>
  <c r="AQ32"/>
  <c r="AM32"/>
  <c r="V25"/>
  <c r="I32"/>
  <c r="H32"/>
  <c r="AQ31"/>
  <c r="AM31"/>
  <c r="Z31"/>
  <c r="V24"/>
  <c r="I31"/>
  <c r="N31" s="1"/>
  <c r="H31"/>
  <c r="AQ30"/>
  <c r="AM30"/>
  <c r="Z29"/>
  <c r="V17"/>
  <c r="R30"/>
  <c r="M30"/>
  <c r="I30"/>
  <c r="N30" s="1"/>
  <c r="H30"/>
  <c r="E30"/>
  <c r="AQ29"/>
  <c r="AM29"/>
  <c r="Z30"/>
  <c r="V12"/>
  <c r="R29"/>
  <c r="M29"/>
  <c r="I29"/>
  <c r="H29"/>
  <c r="E29"/>
  <c r="AQ28"/>
  <c r="AM28"/>
  <c r="Z28"/>
  <c r="V6"/>
  <c r="R28"/>
  <c r="M28"/>
  <c r="I28"/>
  <c r="H28"/>
  <c r="F28"/>
  <c r="E28"/>
  <c r="AQ27"/>
  <c r="AM27"/>
  <c r="Z24"/>
  <c r="V22"/>
  <c r="R26"/>
  <c r="M26"/>
  <c r="I26"/>
  <c r="N26" s="1"/>
  <c r="H26"/>
  <c r="F26"/>
  <c r="E26"/>
  <c r="AQ26"/>
  <c r="AM26"/>
  <c r="Z25"/>
  <c r="V27"/>
  <c r="R27"/>
  <c r="M27"/>
  <c r="I27"/>
  <c r="N27" s="1"/>
  <c r="H27"/>
  <c r="F27"/>
  <c r="E27"/>
  <c r="AQ24"/>
  <c r="AM24"/>
  <c r="Z26"/>
  <c r="V21"/>
  <c r="R25"/>
  <c r="M25"/>
  <c r="I25"/>
  <c r="H25"/>
  <c r="F25"/>
  <c r="E25"/>
  <c r="AQ25"/>
  <c r="AM25"/>
  <c r="Z23"/>
  <c r="V11"/>
  <c r="R24"/>
  <c r="M24"/>
  <c r="I24"/>
  <c r="H24"/>
  <c r="F24"/>
  <c r="E24"/>
  <c r="AQ23"/>
  <c r="AM23"/>
  <c r="Z27"/>
  <c r="V16"/>
  <c r="R23"/>
  <c r="M23"/>
  <c r="I23"/>
  <c r="N23" s="1"/>
  <c r="H23"/>
  <c r="F23"/>
  <c r="E23"/>
  <c r="AQ21"/>
  <c r="AM21"/>
  <c r="Z21"/>
  <c r="V26"/>
  <c r="R21"/>
  <c r="M21"/>
  <c r="I21"/>
  <c r="N21" s="1"/>
  <c r="H21"/>
  <c r="F21"/>
  <c r="E21"/>
  <c r="AQ22"/>
  <c r="AM22"/>
  <c r="Z22"/>
  <c r="V9"/>
  <c r="R19"/>
  <c r="M19"/>
  <c r="I19"/>
  <c r="H19"/>
  <c r="F19"/>
  <c r="E19"/>
  <c r="AQ20"/>
  <c r="AM20"/>
  <c r="Z20"/>
  <c r="V23"/>
  <c r="R18"/>
  <c r="M18"/>
  <c r="I18"/>
  <c r="H18"/>
  <c r="F18"/>
  <c r="E18"/>
  <c r="AQ19"/>
  <c r="AM19"/>
  <c r="Z19"/>
  <c r="V7"/>
  <c r="R20"/>
  <c r="M20"/>
  <c r="I20"/>
  <c r="N20" s="1"/>
  <c r="H20"/>
  <c r="F20"/>
  <c r="E20"/>
  <c r="AQ18"/>
  <c r="AM18"/>
  <c r="Z18"/>
  <c r="V18"/>
  <c r="R22"/>
  <c r="M22"/>
  <c r="I22"/>
  <c r="N22" s="1"/>
  <c r="H22"/>
  <c r="F22"/>
  <c r="E22"/>
  <c r="AQ17"/>
  <c r="AM17"/>
  <c r="Z17"/>
  <c r="V15"/>
  <c r="R16"/>
  <c r="M16"/>
  <c r="I16"/>
  <c r="H16"/>
  <c r="F16"/>
  <c r="E16"/>
  <c r="AQ16"/>
  <c r="AM16"/>
  <c r="Z16"/>
  <c r="R14"/>
  <c r="M14"/>
  <c r="I14"/>
  <c r="H14"/>
  <c r="F14"/>
  <c r="E14"/>
  <c r="AQ14"/>
  <c r="AM14"/>
  <c r="Z14"/>
  <c r="R17"/>
  <c r="M17"/>
  <c r="I17"/>
  <c r="N17" s="1"/>
  <c r="H17"/>
  <c r="F17"/>
  <c r="E17"/>
  <c r="AQ13"/>
  <c r="AM13"/>
  <c r="Z13"/>
  <c r="V8"/>
  <c r="R15"/>
  <c r="M15"/>
  <c r="I15"/>
  <c r="N15" s="1"/>
  <c r="H15"/>
  <c r="F15"/>
  <c r="E15"/>
  <c r="AQ15"/>
  <c r="AM15"/>
  <c r="Z15"/>
  <c r="V10"/>
  <c r="R10"/>
  <c r="M10"/>
  <c r="I10"/>
  <c r="N10" s="1"/>
  <c r="S10" s="1"/>
  <c r="W10" s="1"/>
  <c r="AA10" s="1"/>
  <c r="H10"/>
  <c r="F10"/>
  <c r="E10"/>
  <c r="AQ10"/>
  <c r="AM10"/>
  <c r="Z10"/>
  <c r="V14"/>
  <c r="R11"/>
  <c r="M11"/>
  <c r="I11"/>
  <c r="N11" s="1"/>
  <c r="S11" s="1"/>
  <c r="W11" s="1"/>
  <c r="AA11" s="1"/>
  <c r="H11"/>
  <c r="F11"/>
  <c r="E11"/>
  <c r="AQ12"/>
  <c r="AM12"/>
  <c r="Z11"/>
  <c r="V5"/>
  <c r="R12"/>
  <c r="M12"/>
  <c r="I12"/>
  <c r="N12" s="1"/>
  <c r="H12"/>
  <c r="F12"/>
  <c r="E12"/>
  <c r="AQ11"/>
  <c r="AM11"/>
  <c r="Z12"/>
  <c r="V13"/>
  <c r="R13"/>
  <c r="M13"/>
  <c r="I13"/>
  <c r="N13" s="1"/>
  <c r="H13"/>
  <c r="F13"/>
  <c r="E13"/>
  <c r="AQ8"/>
  <c r="AM8"/>
  <c r="Z9"/>
  <c r="V30"/>
  <c r="R6"/>
  <c r="M6"/>
  <c r="I6"/>
  <c r="J31" s="1"/>
  <c r="H6"/>
  <c r="F6"/>
  <c r="E6"/>
  <c r="AQ9"/>
  <c r="AM9"/>
  <c r="Z8"/>
  <c r="V29"/>
  <c r="R8"/>
  <c r="M8"/>
  <c r="I8"/>
  <c r="N8" s="1"/>
  <c r="S8" s="1"/>
  <c r="W8" s="1"/>
  <c r="H8"/>
  <c r="F8"/>
  <c r="E8"/>
  <c r="AQ7"/>
  <c r="AM7"/>
  <c r="Z6"/>
  <c r="V19"/>
  <c r="R9"/>
  <c r="M9"/>
  <c r="I9"/>
  <c r="N9" s="1"/>
  <c r="H9"/>
  <c r="F9"/>
  <c r="E9"/>
  <c r="AQ6"/>
  <c r="AM6"/>
  <c r="Z7"/>
  <c r="V28"/>
  <c r="R5"/>
  <c r="M5"/>
  <c r="I5"/>
  <c r="K22" s="1"/>
  <c r="H5"/>
  <c r="F5"/>
  <c r="E5"/>
  <c r="AQ5"/>
  <c r="AM5"/>
  <c r="Z5"/>
  <c r="R7"/>
  <c r="M7"/>
  <c r="I7"/>
  <c r="H7"/>
  <c r="F7"/>
  <c r="E7"/>
  <c r="J8"/>
  <c r="J14"/>
  <c r="N16"/>
  <c r="J18"/>
  <c r="N19"/>
  <c r="K23"/>
  <c r="N25"/>
  <c r="N29"/>
  <c r="J12"/>
  <c r="N14"/>
  <c r="N18"/>
  <c r="N24"/>
  <c r="S24" s="1"/>
  <c r="W24" s="1"/>
  <c r="AA24" s="1"/>
  <c r="N28"/>
  <c r="S28" s="1"/>
  <c r="W28" s="1"/>
  <c r="J5"/>
  <c r="J21"/>
  <c r="J6"/>
  <c r="J25"/>
  <c r="S25"/>
  <c r="W25" s="1"/>
  <c r="AA25" s="1"/>
  <c r="S18"/>
  <c r="W18" s="1"/>
  <c r="AA18" s="1"/>
  <c r="S19"/>
  <c r="W19" s="1"/>
  <c r="AA19" s="1"/>
  <c r="S14"/>
  <c r="W14" s="1"/>
  <c r="AA14" s="1"/>
  <c r="S16"/>
  <c r="W16" s="1"/>
  <c r="AA16" s="1"/>
  <c r="S29"/>
  <c r="W29" s="1"/>
  <c r="BJ302" i="6"/>
  <c r="K18" i="7"/>
  <c r="K16"/>
  <c r="N32"/>
  <c r="K31"/>
  <c r="K17"/>
  <c r="K13"/>
  <c r="K12"/>
  <c r="K8"/>
  <c r="K11"/>
  <c r="K14"/>
  <c r="BK114" i="6"/>
  <c r="BL114" s="1"/>
  <c r="BK139"/>
  <c r="BL139" s="1"/>
  <c r="BK221"/>
  <c r="BL221" s="1"/>
  <c r="BK42"/>
  <c r="BL42" s="1"/>
  <c r="BK70"/>
  <c r="BL70" s="1"/>
  <c r="BK219"/>
  <c r="BL219" s="1"/>
  <c r="BK101"/>
  <c r="BL101" s="1"/>
  <c r="BK131"/>
  <c r="BL131" s="1"/>
  <c r="BK105"/>
  <c r="BL105" s="1"/>
  <c r="BK43"/>
  <c r="BL43" s="1"/>
  <c r="BK116"/>
  <c r="BL116" s="1"/>
  <c r="BK40"/>
  <c r="BL40" s="1"/>
  <c r="BK30"/>
  <c r="BL30" s="1"/>
  <c r="BK48"/>
  <c r="BL48" s="1"/>
  <c r="BK58"/>
  <c r="BL58" s="1"/>
  <c r="BK102"/>
  <c r="BL102" s="1"/>
  <c r="BK113"/>
  <c r="BL113" s="1"/>
  <c r="BK132"/>
  <c r="BL132" s="1"/>
  <c r="BK62"/>
  <c r="BL62" s="1"/>
  <c r="BK52"/>
  <c r="BL52" s="1"/>
  <c r="BK203"/>
  <c r="BL203" s="1"/>
  <c r="BK24"/>
  <c r="BL24" s="1"/>
  <c r="BK46"/>
  <c r="BL46" s="1"/>
  <c r="BK69"/>
  <c r="BL69" s="1"/>
  <c r="BK290"/>
  <c r="BL290" s="1"/>
  <c r="BM290" s="1"/>
  <c r="BV290" s="1"/>
  <c r="BK214"/>
  <c r="BL214" s="1"/>
  <c r="BK117"/>
  <c r="BL117" s="1"/>
  <c r="BK222"/>
  <c r="BL222" s="1"/>
  <c r="BK208"/>
  <c r="BL208" s="1"/>
  <c r="BK86"/>
  <c r="BL86" s="1"/>
  <c r="BK15"/>
  <c r="BL15" s="1"/>
  <c r="BK254"/>
  <c r="BL254" s="1"/>
  <c r="BM254" s="1"/>
  <c r="BK16"/>
  <c r="BL16" s="1"/>
  <c r="BK25"/>
  <c r="BL25" s="1"/>
  <c r="BK106"/>
  <c r="BL106" s="1"/>
  <c r="BK89"/>
  <c r="BL89" s="1"/>
  <c r="BK119"/>
  <c r="BL119" s="1"/>
  <c r="BK76"/>
  <c r="BL76" s="1"/>
  <c r="BK283"/>
  <c r="BL283" s="1"/>
  <c r="BM283" s="1"/>
  <c r="BV283" s="1"/>
  <c r="BK224"/>
  <c r="BL224" s="1"/>
  <c r="BK63"/>
  <c r="BL63" s="1"/>
  <c r="BK173"/>
  <c r="BL173" s="1"/>
  <c r="BK240"/>
  <c r="BL240" s="1"/>
  <c r="BK29"/>
  <c r="BL29" s="1"/>
  <c r="BK79"/>
  <c r="BL79" s="1"/>
  <c r="BK27"/>
  <c r="BL27" s="1"/>
  <c r="BK118"/>
  <c r="BL118" s="1"/>
  <c r="BK181"/>
  <c r="BL181" s="1"/>
  <c r="BK291"/>
  <c r="BL291" s="1"/>
  <c r="BM291" s="1"/>
  <c r="BK38"/>
  <c r="BL38" s="1"/>
  <c r="BK44"/>
  <c r="BL44" s="1"/>
  <c r="BB144"/>
  <c r="BC144" s="1"/>
  <c r="BB184"/>
  <c r="BC184" s="1"/>
  <c r="AJ12"/>
  <c r="AK12" s="1"/>
  <c r="AS97"/>
  <c r="AT97" s="1"/>
  <c r="AA178"/>
  <c r="AB178" s="1"/>
  <c r="BB210"/>
  <c r="BC210" s="1"/>
  <c r="AA192"/>
  <c r="AB192" s="1"/>
  <c r="BB134"/>
  <c r="BC134" s="1"/>
  <c r="J263"/>
  <c r="K263" s="1"/>
  <c r="BB36"/>
  <c r="BC36" s="1"/>
  <c r="AJ242"/>
  <c r="AK242" s="1"/>
  <c r="BB173"/>
  <c r="BC173" s="1"/>
  <c r="J63"/>
  <c r="K63" s="1"/>
  <c r="BB68"/>
  <c r="BC68" s="1"/>
  <c r="BB104"/>
  <c r="BC104" s="1"/>
  <c r="J132"/>
  <c r="K132" s="1"/>
  <c r="BB31"/>
  <c r="BC31" s="1"/>
  <c r="AA48"/>
  <c r="AB48" s="1"/>
  <c r="R76"/>
  <c r="S76" s="1"/>
  <c r="BB51"/>
  <c r="BC51" s="1"/>
  <c r="R139"/>
  <c r="S139" s="1"/>
  <c r="BB239"/>
  <c r="BC239" s="1"/>
  <c r="BD239" s="1"/>
  <c r="BB182"/>
  <c r="BC182" s="1"/>
  <c r="R186"/>
  <c r="S186" s="1"/>
  <c r="AA36"/>
  <c r="AB36" s="1"/>
  <c r="BB117"/>
  <c r="BC117" s="1"/>
  <c r="AS28"/>
  <c r="AT28" s="1"/>
  <c r="R61"/>
  <c r="S61" s="1"/>
  <c r="BB118"/>
  <c r="BC118" s="1"/>
  <c r="AJ245"/>
  <c r="AK245" s="1"/>
  <c r="BB236"/>
  <c r="BC236" s="1"/>
  <c r="BB143"/>
  <c r="BC143" s="1"/>
  <c r="BB105"/>
  <c r="BC105" s="1"/>
  <c r="AA57"/>
  <c r="AB57" s="1"/>
  <c r="AS206"/>
  <c r="AT206" s="1"/>
  <c r="J18"/>
  <c r="K18" s="1"/>
  <c r="J130"/>
  <c r="K130" s="1"/>
  <c r="AJ256"/>
  <c r="AK256" s="1"/>
  <c r="BB42"/>
  <c r="BC42" s="1"/>
  <c r="R218"/>
  <c r="S218" s="1"/>
  <c r="AA198"/>
  <c r="AB198" s="1"/>
  <c r="AJ77"/>
  <c r="AK77" s="1"/>
  <c r="AJ104"/>
  <c r="AK104" s="1"/>
  <c r="BB34"/>
  <c r="BC34" s="1"/>
  <c r="AJ182"/>
  <c r="AK182" s="1"/>
  <c r="BB186"/>
  <c r="BC186" s="1"/>
  <c r="J186"/>
  <c r="K186" s="1"/>
  <c r="AJ9"/>
  <c r="AK9" s="1"/>
  <c r="AJ26"/>
  <c r="AK26" s="1"/>
  <c r="AJ165"/>
  <c r="AK165" s="1"/>
  <c r="AJ298"/>
  <c r="AK298" s="1"/>
  <c r="BB61"/>
  <c r="BC61" s="1"/>
  <c r="R52"/>
  <c r="S52" s="1"/>
  <c r="R249"/>
  <c r="S249" s="1"/>
  <c r="AJ200"/>
  <c r="AK200" s="1"/>
  <c r="AJ15"/>
  <c r="AK15" s="1"/>
  <c r="BB18"/>
  <c r="BC18" s="1"/>
  <c r="BB140"/>
  <c r="BC140" s="1"/>
  <c r="BB137"/>
  <c r="BC137" s="1"/>
  <c r="BB132"/>
  <c r="BC132" s="1"/>
  <c r="AA97"/>
  <c r="AB97" s="1"/>
  <c r="BB195"/>
  <c r="BC195" s="1"/>
  <c r="AJ100"/>
  <c r="AK100" s="1"/>
  <c r="J80"/>
  <c r="K80" s="1"/>
  <c r="J116"/>
  <c r="K116" s="1"/>
  <c r="R231"/>
  <c r="S231" s="1"/>
  <c r="BB189"/>
  <c r="BC189" s="1"/>
  <c r="J139"/>
  <c r="K139" s="1"/>
  <c r="AS77"/>
  <c r="AT77" s="1"/>
  <c r="AJ53"/>
  <c r="AK53" s="1"/>
  <c r="AJ153"/>
  <c r="AK153" s="1"/>
  <c r="BB196"/>
  <c r="BC196" s="1"/>
  <c r="BB108"/>
  <c r="BC108" s="1"/>
  <c r="AJ43"/>
  <c r="AK43" s="1"/>
  <c r="AJ214"/>
  <c r="AK214" s="1"/>
  <c r="J55"/>
  <c r="K55" s="1"/>
  <c r="AA28"/>
  <c r="AB28" s="1"/>
  <c r="AJ186"/>
  <c r="AK186" s="1"/>
  <c r="BB151"/>
  <c r="BC151" s="1"/>
  <c r="AA47"/>
  <c r="AB47" s="1"/>
  <c r="BB52"/>
  <c r="BC52" s="1"/>
  <c r="BB249"/>
  <c r="BC249" s="1"/>
  <c r="BB46"/>
  <c r="BC46" s="1"/>
  <c r="R59"/>
  <c r="S59" s="1"/>
  <c r="BB216"/>
  <c r="BC216" s="1"/>
  <c r="BB55"/>
  <c r="BC55" s="1"/>
  <c r="BB77"/>
  <c r="BC77" s="1"/>
  <c r="AJ128"/>
  <c r="AK128" s="1"/>
  <c r="R41"/>
  <c r="S41" s="1"/>
  <c r="J140"/>
  <c r="K140" s="1"/>
  <c r="J141"/>
  <c r="K141" s="1"/>
  <c r="R244"/>
  <c r="S244" s="1"/>
  <c r="R181"/>
  <c r="S181" s="1"/>
  <c r="AJ162"/>
  <c r="AK162" s="1"/>
  <c r="AS94"/>
  <c r="AT94" s="1"/>
  <c r="AA33"/>
  <c r="AB33" s="1"/>
  <c r="R82"/>
  <c r="S82" s="1"/>
  <c r="BB269"/>
  <c r="BC269" s="1"/>
  <c r="BD269" s="1"/>
  <c r="AA64"/>
  <c r="AB64" s="1"/>
  <c r="J109"/>
  <c r="K109" s="1"/>
  <c r="J106"/>
  <c r="K106" s="1"/>
  <c r="J138"/>
  <c r="K138" s="1"/>
  <c r="AS182"/>
  <c r="AT182" s="1"/>
  <c r="AS222"/>
  <c r="AT222" s="1"/>
  <c r="AS47"/>
  <c r="AT47" s="1"/>
  <c r="AS110"/>
  <c r="AT110" s="1"/>
  <c r="AS113"/>
  <c r="AT113" s="1"/>
  <c r="AS179"/>
  <c r="AT179" s="1"/>
  <c r="AS10"/>
  <c r="AT10" s="1"/>
  <c r="AA187"/>
  <c r="AB187" s="1"/>
  <c r="AA11"/>
  <c r="AB11" s="1"/>
  <c r="AA53"/>
  <c r="AB53" s="1"/>
  <c r="AA129"/>
  <c r="AB129" s="1"/>
  <c r="AA169"/>
  <c r="AB169" s="1"/>
  <c r="AC169" s="1"/>
  <c r="AA164"/>
  <c r="AB164" s="1"/>
  <c r="AA54"/>
  <c r="AB54" s="1"/>
  <c r="AA81"/>
  <c r="AB81" s="1"/>
  <c r="AA256"/>
  <c r="AB256" s="1"/>
  <c r="AA76"/>
  <c r="AB76" s="1"/>
  <c r="AA203"/>
  <c r="AB203" s="1"/>
  <c r="AA66"/>
  <c r="AB66" s="1"/>
  <c r="AA111"/>
  <c r="AB111" s="1"/>
  <c r="AA19"/>
  <c r="AB19" s="1"/>
  <c r="AS107"/>
  <c r="AT107" s="1"/>
  <c r="AJ114"/>
  <c r="AK114" s="1"/>
  <c r="AJ101"/>
  <c r="AK101" s="1"/>
  <c r="AJ129"/>
  <c r="AK129" s="1"/>
  <c r="AJ20"/>
  <c r="AK20" s="1"/>
  <c r="AJ95"/>
  <c r="AK95" s="1"/>
  <c r="AJ117"/>
  <c r="AK117" s="1"/>
  <c r="AJ55"/>
  <c r="AK55" s="1"/>
  <c r="AJ135"/>
  <c r="AK135" s="1"/>
  <c r="AJ116"/>
  <c r="AK116" s="1"/>
  <c r="AJ127"/>
  <c r="AK127" s="1"/>
  <c r="AJ228"/>
  <c r="AK228" s="1"/>
  <c r="AJ235"/>
  <c r="AK235" s="1"/>
  <c r="AJ260"/>
  <c r="AK260" s="1"/>
  <c r="AJ130"/>
  <c r="AK130" s="1"/>
  <c r="AJ152"/>
  <c r="AK152" s="1"/>
  <c r="AJ52"/>
  <c r="AK52" s="1"/>
  <c r="AJ119"/>
  <c r="AK119" s="1"/>
  <c r="AJ125"/>
  <c r="AK125" s="1"/>
  <c r="AJ142"/>
  <c r="AK142" s="1"/>
  <c r="AJ13"/>
  <c r="AK13" s="1"/>
  <c r="AJ86"/>
  <c r="AK86" s="1"/>
  <c r="AJ82"/>
  <c r="AK82" s="1"/>
  <c r="AJ236"/>
  <c r="AK236" s="1"/>
  <c r="AJ202"/>
  <c r="AK202" s="1"/>
  <c r="AJ184"/>
  <c r="AK184" s="1"/>
  <c r="AJ140"/>
  <c r="AK140" s="1"/>
  <c r="AJ148"/>
  <c r="AK148" s="1"/>
  <c r="AJ123"/>
  <c r="AK123" s="1"/>
  <c r="AJ48"/>
  <c r="AK48" s="1"/>
  <c r="AJ210"/>
  <c r="AK210" s="1"/>
  <c r="AJ133"/>
  <c r="AK133" s="1"/>
  <c r="AJ25"/>
  <c r="AK25" s="1"/>
  <c r="AJ199"/>
  <c r="AK199" s="1"/>
  <c r="AJ16"/>
  <c r="AK16" s="1"/>
  <c r="AJ107"/>
  <c r="AK107" s="1"/>
  <c r="AJ65"/>
  <c r="AK65" s="1"/>
  <c r="AJ74"/>
  <c r="AK74" s="1"/>
  <c r="AJ185"/>
  <c r="AK185" s="1"/>
  <c r="AJ209"/>
  <c r="AK209" s="1"/>
  <c r="AJ163"/>
  <c r="AK163" s="1"/>
  <c r="AJ90"/>
  <c r="AK90" s="1"/>
  <c r="AJ196"/>
  <c r="AK196" s="1"/>
  <c r="AJ258"/>
  <c r="AK258" s="1"/>
  <c r="AJ191"/>
  <c r="AK191" s="1"/>
  <c r="AJ85"/>
  <c r="AK85" s="1"/>
  <c r="AJ146"/>
  <c r="AK146" s="1"/>
  <c r="AJ193"/>
  <c r="AK193" s="1"/>
  <c r="AL193" s="1"/>
  <c r="AJ47"/>
  <c r="AK47" s="1"/>
  <c r="AJ99"/>
  <c r="AK99" s="1"/>
  <c r="AJ110"/>
  <c r="AK110" s="1"/>
  <c r="AJ57"/>
  <c r="AK57" s="1"/>
  <c r="AJ250"/>
  <c r="AK250" s="1"/>
  <c r="AJ97"/>
  <c r="AK97" s="1"/>
  <c r="AJ91"/>
  <c r="AK91" s="1"/>
  <c r="AJ143"/>
  <c r="AK143" s="1"/>
  <c r="AJ30"/>
  <c r="AK30" s="1"/>
  <c r="AJ170"/>
  <c r="AK170" s="1"/>
  <c r="AJ49"/>
  <c r="AK49" s="1"/>
  <c r="AJ168"/>
  <c r="AK168" s="1"/>
  <c r="AJ73"/>
  <c r="AK73" s="1"/>
  <c r="AJ102"/>
  <c r="AK102" s="1"/>
  <c r="AJ23"/>
  <c r="AK23" s="1"/>
  <c r="AJ63"/>
  <c r="AK63" s="1"/>
  <c r="AJ93"/>
  <c r="AK93" s="1"/>
  <c r="AJ225"/>
  <c r="AK225" s="1"/>
  <c r="AL225" s="1"/>
  <c r="AJ159"/>
  <c r="AK159" s="1"/>
  <c r="AJ96"/>
  <c r="AK96" s="1"/>
  <c r="AJ231"/>
  <c r="AK231" s="1"/>
  <c r="AJ67"/>
  <c r="AK67" s="1"/>
  <c r="AJ173"/>
  <c r="AK173" s="1"/>
  <c r="AJ10"/>
  <c r="AK10" s="1"/>
  <c r="AJ37"/>
  <c r="AK37" s="1"/>
  <c r="AJ103"/>
  <c r="AK103" s="1"/>
  <c r="AJ139"/>
  <c r="AK139" s="1"/>
  <c r="AJ131"/>
  <c r="AK131" s="1"/>
  <c r="AJ190"/>
  <c r="AK190" s="1"/>
  <c r="AJ154"/>
  <c r="AK154" s="1"/>
  <c r="AJ141"/>
  <c r="AK141" s="1"/>
  <c r="AJ126"/>
  <c r="AK126" s="1"/>
  <c r="AJ36"/>
  <c r="AK36" s="1"/>
  <c r="AJ28"/>
  <c r="AK28" s="1"/>
  <c r="AJ124"/>
  <c r="AK124" s="1"/>
  <c r="AJ121"/>
  <c r="AK121" s="1"/>
  <c r="AJ89"/>
  <c r="AK89" s="1"/>
  <c r="AJ72"/>
  <c r="AK72" s="1"/>
  <c r="AJ246"/>
  <c r="AK246" s="1"/>
  <c r="AJ78"/>
  <c r="AK78" s="1"/>
  <c r="AJ61"/>
  <c r="AK61" s="1"/>
  <c r="AJ51"/>
  <c r="AK51" s="1"/>
  <c r="AJ147"/>
  <c r="AK147" s="1"/>
  <c r="AJ79"/>
  <c r="AK79" s="1"/>
  <c r="AJ54"/>
  <c r="AK54" s="1"/>
  <c r="AJ213"/>
  <c r="AK213" s="1"/>
  <c r="AJ22"/>
  <c r="AK22" s="1"/>
  <c r="AJ81"/>
  <c r="AK81" s="1"/>
  <c r="AJ171"/>
  <c r="AK171" s="1"/>
  <c r="AJ83"/>
  <c r="AK83" s="1"/>
  <c r="BB155"/>
  <c r="BC155" s="1"/>
  <c r="BB199"/>
  <c r="BC199" s="1"/>
  <c r="BB91"/>
  <c r="BC91" s="1"/>
  <c r="AJ220"/>
  <c r="AK220" s="1"/>
  <c r="BB15"/>
  <c r="BC15" s="1"/>
  <c r="R206"/>
  <c r="S206" s="1"/>
  <c r="AS49"/>
  <c r="AT49" s="1"/>
  <c r="AA56"/>
  <c r="AB56" s="1"/>
  <c r="R273"/>
  <c r="S273" s="1"/>
  <c r="T273" s="1"/>
  <c r="AA112"/>
  <c r="AB112" s="1"/>
  <c r="BB50"/>
  <c r="BC50" s="1"/>
  <c r="J282"/>
  <c r="K282" s="1"/>
  <c r="R69"/>
  <c r="S69" s="1"/>
  <c r="J67"/>
  <c r="K67" s="1"/>
  <c r="BB38"/>
  <c r="BC38" s="1"/>
  <c r="AJ136"/>
  <c r="AK136" s="1"/>
  <c r="R109"/>
  <c r="S109" s="1"/>
  <c r="AJ149"/>
  <c r="AK149" s="1"/>
  <c r="J41"/>
  <c r="K41" s="1"/>
  <c r="J102"/>
  <c r="K102" s="1"/>
  <c r="J133"/>
  <c r="K133" s="1"/>
  <c r="J65"/>
  <c r="K65" s="1"/>
  <c r="J10"/>
  <c r="K10" s="1"/>
  <c r="J97"/>
  <c r="K97" s="1"/>
  <c r="J293"/>
  <c r="K293" s="1"/>
  <c r="T293" s="1"/>
  <c r="J123"/>
  <c r="K123" s="1"/>
  <c r="J44"/>
  <c r="K44" s="1"/>
  <c r="J143"/>
  <c r="K143" s="1"/>
  <c r="J8"/>
  <c r="K8" s="1"/>
  <c r="J79"/>
  <c r="K79" s="1"/>
  <c r="J22"/>
  <c r="K22" s="1"/>
  <c r="J13"/>
  <c r="K13" s="1"/>
  <c r="J127"/>
  <c r="K127" s="1"/>
  <c r="J72"/>
  <c r="K72" s="1"/>
  <c r="J115"/>
  <c r="K115" s="1"/>
  <c r="J126"/>
  <c r="K126" s="1"/>
  <c r="J11"/>
  <c r="K11" s="1"/>
  <c r="J68"/>
  <c r="K68" s="1"/>
  <c r="AJ266"/>
  <c r="AK266" s="1"/>
  <c r="AL266" s="1"/>
  <c r="AA133"/>
  <c r="AB133" s="1"/>
  <c r="J64"/>
  <c r="K64" s="1"/>
  <c r="BB96"/>
  <c r="BC96" s="1"/>
  <c r="AJ50"/>
  <c r="AK50" s="1"/>
  <c r="R100"/>
  <c r="S100" s="1"/>
  <c r="AA25"/>
  <c r="AB25" s="1"/>
  <c r="AA150"/>
  <c r="AB150" s="1"/>
  <c r="BB35"/>
  <c r="BC35" s="1"/>
  <c r="AA84"/>
  <c r="AB84" s="1"/>
  <c r="AA74"/>
  <c r="AB74" s="1"/>
  <c r="AA7"/>
  <c r="AB7" s="1"/>
  <c r="AA96"/>
  <c r="AB96" s="1"/>
  <c r="AA185"/>
  <c r="AB185" s="1"/>
  <c r="AA31"/>
  <c r="AB31" s="1"/>
  <c r="AA118"/>
  <c r="AB118" s="1"/>
  <c r="AA220"/>
  <c r="AB220" s="1"/>
  <c r="AA75"/>
  <c r="AB75" s="1"/>
  <c r="AA147"/>
  <c r="AB147" s="1"/>
  <c r="AA61"/>
  <c r="AB61" s="1"/>
  <c r="AA125"/>
  <c r="AB125" s="1"/>
  <c r="AA87"/>
  <c r="AB87" s="1"/>
  <c r="AA152"/>
  <c r="AB152" s="1"/>
  <c r="AA108"/>
  <c r="AB108" s="1"/>
  <c r="AA176"/>
  <c r="AB176" s="1"/>
  <c r="AA89"/>
  <c r="AB89" s="1"/>
  <c r="AA298"/>
  <c r="AB298" s="1"/>
  <c r="AA132"/>
  <c r="AB132" s="1"/>
  <c r="AA68"/>
  <c r="AB68" s="1"/>
  <c r="AA6"/>
  <c r="AB6" s="1"/>
  <c r="AA103"/>
  <c r="AB103" s="1"/>
  <c r="AA194"/>
  <c r="AB194" s="1"/>
  <c r="J50"/>
  <c r="K50" s="1"/>
  <c r="R111"/>
  <c r="S111" s="1"/>
  <c r="BB37"/>
  <c r="BC37" s="1"/>
  <c r="AA16"/>
  <c r="AB16" s="1"/>
  <c r="AA207"/>
  <c r="AB207" s="1"/>
  <c r="BB41"/>
  <c r="BC41" s="1"/>
  <c r="AS67"/>
  <c r="AT67" s="1"/>
  <c r="AS111"/>
  <c r="AT111" s="1"/>
  <c r="AS75"/>
  <c r="AT75" s="1"/>
  <c r="AS128"/>
  <c r="AT128" s="1"/>
  <c r="AS235"/>
  <c r="AT235" s="1"/>
  <c r="AS145"/>
  <c r="AT145" s="1"/>
  <c r="AS298"/>
  <c r="AT298" s="1"/>
  <c r="AS146"/>
  <c r="AT146" s="1"/>
  <c r="AS104"/>
  <c r="AT104" s="1"/>
  <c r="AS197"/>
  <c r="AT197" s="1"/>
  <c r="AS154"/>
  <c r="AT154" s="1"/>
  <c r="AJ112"/>
  <c r="AK112" s="1"/>
  <c r="AJ156"/>
  <c r="AK156" s="1"/>
  <c r="AJ180"/>
  <c r="AK180" s="1"/>
  <c r="AJ58"/>
  <c r="AK58" s="1"/>
  <c r="AJ144"/>
  <c r="AK144" s="1"/>
  <c r="AJ216"/>
  <c r="AK216" s="1"/>
  <c r="AJ166"/>
  <c r="AK166" s="1"/>
  <c r="AJ206"/>
  <c r="AK206" s="1"/>
  <c r="AJ195"/>
  <c r="AK195" s="1"/>
  <c r="AJ106"/>
  <c r="AK106" s="1"/>
  <c r="R63"/>
  <c r="S63" s="1"/>
  <c r="T63" s="1"/>
  <c r="R18"/>
  <c r="S18" s="1"/>
  <c r="T18" s="1"/>
  <c r="R230"/>
  <c r="S230" s="1"/>
  <c r="R17"/>
  <c r="S17" s="1"/>
  <c r="R208"/>
  <c r="S208" s="1"/>
  <c r="R121"/>
  <c r="S121" s="1"/>
  <c r="R89"/>
  <c r="S89" s="1"/>
  <c r="R227"/>
  <c r="S227" s="1"/>
  <c r="R65"/>
  <c r="S65" s="1"/>
  <c r="T65" s="1"/>
  <c r="R23"/>
  <c r="S23" s="1"/>
  <c r="R242"/>
  <c r="S242" s="1"/>
  <c r="BB157"/>
  <c r="BC157" s="1"/>
  <c r="AJ38"/>
  <c r="AK38" s="1"/>
  <c r="AJ109"/>
  <c r="AK109" s="1"/>
  <c r="AJ45"/>
  <c r="AK45" s="1"/>
  <c r="R149"/>
  <c r="S149" s="1"/>
  <c r="AA159"/>
  <c r="AB159" s="1"/>
  <c r="AA38"/>
  <c r="AB38" s="1"/>
  <c r="AA50"/>
  <c r="AB50" s="1"/>
  <c r="AA94"/>
  <c r="AB94" s="1"/>
  <c r="AA109"/>
  <c r="AB109" s="1"/>
  <c r="AA242"/>
  <c r="AB242" s="1"/>
  <c r="AA161"/>
  <c r="AB161" s="1"/>
  <c r="AA179"/>
  <c r="AB179" s="1"/>
  <c r="AA216"/>
  <c r="AB216" s="1"/>
  <c r="AA184"/>
  <c r="AB184" s="1"/>
  <c r="AA122"/>
  <c r="AB122" s="1"/>
  <c r="AC122" s="1"/>
  <c r="AA253"/>
  <c r="AB253" s="1"/>
  <c r="AA139"/>
  <c r="AB139" s="1"/>
  <c r="J38"/>
  <c r="K38" s="1"/>
  <c r="R94"/>
  <c r="S94" s="1"/>
  <c r="J84"/>
  <c r="K84" s="1"/>
  <c r="AS189"/>
  <c r="AT189" s="1"/>
  <c r="AS118"/>
  <c r="AT118" s="1"/>
  <c r="AS203"/>
  <c r="AT203" s="1"/>
  <c r="AJ92"/>
  <c r="AK92" s="1"/>
  <c r="AJ19"/>
  <c r="AK19" s="1"/>
  <c r="AJ247"/>
  <c r="AK247" s="1"/>
  <c r="AJ17"/>
  <c r="AK17" s="1"/>
  <c r="AJ76"/>
  <c r="AK76" s="1"/>
  <c r="AJ18"/>
  <c r="AK18" s="1"/>
  <c r="AJ175"/>
  <c r="AK175" s="1"/>
  <c r="AJ174"/>
  <c r="AK174" s="1"/>
  <c r="AJ134"/>
  <c r="AK134" s="1"/>
  <c r="R180"/>
  <c r="S180" s="1"/>
  <c r="R112"/>
  <c r="S112" s="1"/>
  <c r="R257"/>
  <c r="S257" s="1"/>
  <c r="T257" s="1"/>
  <c r="R110"/>
  <c r="S110" s="1"/>
  <c r="R123"/>
  <c r="S123" s="1"/>
  <c r="T123" s="1"/>
  <c r="AC123" s="1"/>
  <c r="AL123" s="1"/>
  <c r="R261"/>
  <c r="S261" s="1"/>
  <c r="T261" s="1"/>
  <c r="R36"/>
  <c r="S36" s="1"/>
  <c r="R72"/>
  <c r="S72" s="1"/>
  <c r="R174"/>
  <c r="S174" s="1"/>
  <c r="R296"/>
  <c r="S296" s="1"/>
  <c r="AJ41"/>
  <c r="AK41" s="1"/>
  <c r="AJ211"/>
  <c r="AK211" s="1"/>
  <c r="AL211" s="1"/>
  <c r="R204"/>
  <c r="S204" s="1"/>
  <c r="R21"/>
  <c r="S21" s="1"/>
  <c r="R39"/>
  <c r="S39" s="1"/>
  <c r="R88"/>
  <c r="S88" s="1"/>
  <c r="R177"/>
  <c r="S177" s="1"/>
  <c r="R219"/>
  <c r="S219" s="1"/>
  <c r="R85"/>
  <c r="S85" s="1"/>
  <c r="R106"/>
  <c r="S106" s="1"/>
  <c r="T106" s="1"/>
  <c r="R135"/>
  <c r="S135" s="1"/>
  <c r="R191"/>
  <c r="S191" s="1"/>
  <c r="R176"/>
  <c r="S176" s="1"/>
  <c r="R55"/>
  <c r="S55" s="1"/>
  <c r="R20"/>
  <c r="S20" s="1"/>
  <c r="R87"/>
  <c r="S87" s="1"/>
  <c r="R13"/>
  <c r="S13" s="1"/>
  <c r="T13" s="1"/>
  <c r="R99"/>
  <c r="S99" s="1"/>
  <c r="R81"/>
  <c r="S81" s="1"/>
  <c r="R79"/>
  <c r="S79" s="1"/>
  <c r="R54"/>
  <c r="S54" s="1"/>
  <c r="R8"/>
  <c r="S8" s="1"/>
  <c r="R148"/>
  <c r="S148" s="1"/>
  <c r="R241"/>
  <c r="S241" s="1"/>
  <c r="R49"/>
  <c r="S49" s="1"/>
  <c r="R236"/>
  <c r="S236" s="1"/>
  <c r="R97"/>
  <c r="S97" s="1"/>
  <c r="R166"/>
  <c r="S166" s="1"/>
  <c r="R10"/>
  <c r="S10" s="1"/>
  <c r="T10" s="1"/>
  <c r="R201"/>
  <c r="S201" s="1"/>
  <c r="R192"/>
  <c r="S192" s="1"/>
  <c r="R155"/>
  <c r="S155" s="1"/>
  <c r="R189"/>
  <c r="S189" s="1"/>
  <c r="R37"/>
  <c r="S37" s="1"/>
  <c r="R68"/>
  <c r="S68" s="1"/>
  <c r="T68" s="1"/>
  <c r="R11"/>
  <c r="S11" s="1"/>
  <c r="R101"/>
  <c r="S101" s="1"/>
  <c r="R126"/>
  <c r="S126" s="1"/>
  <c r="R105"/>
  <c r="S105" s="1"/>
  <c r="R132"/>
  <c r="S132" s="1"/>
  <c r="T132" s="1"/>
  <c r="R116"/>
  <c r="S116" s="1"/>
  <c r="R127"/>
  <c r="S127" s="1"/>
  <c r="T127" s="1"/>
  <c r="R9"/>
  <c r="S9" s="1"/>
  <c r="R146"/>
  <c r="S146" s="1"/>
  <c r="R28"/>
  <c r="S28" s="1"/>
  <c r="R137"/>
  <c r="S137" s="1"/>
  <c r="R47"/>
  <c r="S47" s="1"/>
  <c r="R138"/>
  <c r="S138" s="1"/>
  <c r="R30"/>
  <c r="S30" s="1"/>
  <c r="R170"/>
  <c r="S170" s="1"/>
  <c r="R144"/>
  <c r="S144" s="1"/>
  <c r="R210"/>
  <c r="S210" s="1"/>
  <c r="R220"/>
  <c r="S220" s="1"/>
  <c r="R195"/>
  <c r="S195" s="1"/>
  <c r="R175"/>
  <c r="S175" s="1"/>
  <c r="R57"/>
  <c r="S57" s="1"/>
  <c r="R233"/>
  <c r="S233" s="1"/>
  <c r="R56"/>
  <c r="S56" s="1"/>
  <c r="R158"/>
  <c r="S158" s="1"/>
  <c r="R60"/>
  <c r="S60" s="1"/>
  <c r="R207"/>
  <c r="S207" s="1"/>
  <c r="R107"/>
  <c r="S107" s="1"/>
  <c r="R150"/>
  <c r="S150" s="1"/>
  <c r="R274"/>
  <c r="S274" s="1"/>
  <c r="R73"/>
  <c r="S73" s="1"/>
  <c r="R19"/>
  <c r="S19" s="1"/>
  <c r="R25"/>
  <c r="S25" s="1"/>
  <c r="R84"/>
  <c r="S84" s="1"/>
  <c r="R157"/>
  <c r="S157" s="1"/>
  <c r="R96"/>
  <c r="S96" s="1"/>
  <c r="R113"/>
  <c r="S113" s="1"/>
  <c r="R136"/>
  <c r="S136" s="1"/>
  <c r="R33"/>
  <c r="S33" s="1"/>
  <c r="R217"/>
  <c r="S217" s="1"/>
  <c r="R153"/>
  <c r="S153" s="1"/>
  <c r="R197"/>
  <c r="S197" s="1"/>
  <c r="R194"/>
  <c r="S194" s="1"/>
  <c r="R77"/>
  <c r="S77" s="1"/>
  <c r="R115"/>
  <c r="S115" s="1"/>
  <c r="T115" s="1"/>
  <c r="R297"/>
  <c r="S297" s="1"/>
  <c r="T297" s="1"/>
  <c r="AC297" s="1"/>
  <c r="R279"/>
  <c r="S279" s="1"/>
  <c r="T279" s="1"/>
  <c r="R277"/>
  <c r="S277" s="1"/>
  <c r="T277" s="1"/>
  <c r="R212"/>
  <c r="S212" s="1"/>
  <c r="R14"/>
  <c r="S14" s="1"/>
  <c r="R162"/>
  <c r="S162" s="1"/>
  <c r="R40"/>
  <c r="S40" s="1"/>
  <c r="R145"/>
  <c r="S145" s="1"/>
  <c r="R171"/>
  <c r="S171" s="1"/>
  <c r="R22"/>
  <c r="S22" s="1"/>
  <c r="T22" s="1"/>
  <c r="R130"/>
  <c r="S130" s="1"/>
  <c r="T130" s="1"/>
  <c r="R152"/>
  <c r="S152" s="1"/>
  <c r="R226"/>
  <c r="S226"/>
  <c r="R83"/>
  <c r="S83" s="1"/>
  <c r="R140"/>
  <c r="S140" s="1"/>
  <c r="T140" s="1"/>
  <c r="R44"/>
  <c r="S44" s="1"/>
  <c r="T44" s="1"/>
  <c r="R98"/>
  <c r="S98" s="1"/>
  <c r="R86"/>
  <c r="S86" s="1"/>
  <c r="R229"/>
  <c r="S229" s="1"/>
  <c r="R202"/>
  <c r="S202" s="1"/>
  <c r="R92"/>
  <c r="S92" s="1"/>
  <c r="R16"/>
  <c r="S16" s="1"/>
  <c r="R102"/>
  <c r="S102" s="1"/>
  <c r="T102" s="1"/>
  <c r="R281"/>
  <c r="S281" s="1"/>
  <c r="T281" s="1"/>
  <c r="BB69"/>
  <c r="BC69" s="1"/>
  <c r="BB111"/>
  <c r="BC111" s="1"/>
  <c r="BB84"/>
  <c r="BC84" s="1"/>
  <c r="BB67"/>
  <c r="BC67" s="1"/>
  <c r="BB74"/>
  <c r="BC74" s="1"/>
  <c r="BB185"/>
  <c r="BC185" s="1"/>
  <c r="BB73"/>
  <c r="BC73" s="1"/>
  <c r="R31"/>
  <c r="S31" s="1"/>
  <c r="R161"/>
  <c r="S161" s="1"/>
  <c r="BB60"/>
  <c r="BC60" s="1"/>
  <c r="BB107"/>
  <c r="BC107" s="1"/>
  <c r="AS140"/>
  <c r="AT140" s="1"/>
  <c r="R248"/>
  <c r="S248" s="1"/>
  <c r="AA241"/>
  <c r="AB241" s="1"/>
  <c r="BB59"/>
  <c r="BC59" s="1"/>
  <c r="AA49"/>
  <c r="AB49" s="1"/>
  <c r="AS181"/>
  <c r="AT181" s="1"/>
  <c r="BB166"/>
  <c r="BC166" s="1"/>
  <c r="BB233"/>
  <c r="BC233" s="1"/>
  <c r="BB206"/>
  <c r="BC206" s="1"/>
  <c r="BB178"/>
  <c r="BC178" s="1"/>
  <c r="BB220"/>
  <c r="BC220" s="1"/>
  <c r="BB98"/>
  <c r="BC98" s="1"/>
  <c r="BB30"/>
  <c r="BC30" s="1"/>
  <c r="BB122"/>
  <c r="BC122" s="1"/>
  <c r="BB79"/>
  <c r="BC79" s="1"/>
  <c r="BB99"/>
  <c r="BC99" s="1"/>
  <c r="BB47"/>
  <c r="BC47" s="1"/>
  <c r="BB87"/>
  <c r="BC87" s="1"/>
  <c r="BB81"/>
  <c r="BC81" s="1"/>
  <c r="BB20"/>
  <c r="BC20" s="1"/>
  <c r="BB14"/>
  <c r="BC14" s="1"/>
  <c r="BB212"/>
  <c r="BC212" s="1"/>
  <c r="BB72"/>
  <c r="BC72" s="1"/>
  <c r="BB115"/>
  <c r="BC115" s="1"/>
  <c r="BB126"/>
  <c r="BC126" s="1"/>
  <c r="BB197"/>
  <c r="BC197" s="1"/>
  <c r="J91"/>
  <c r="K91" s="1"/>
  <c r="J15"/>
  <c r="K15" s="1"/>
  <c r="AS236"/>
  <c r="AT236" s="1"/>
  <c r="AJ272"/>
  <c r="AK272" s="1"/>
  <c r="AS237"/>
  <c r="AT237" s="1"/>
  <c r="AJ46"/>
  <c r="AK46" s="1"/>
  <c r="BB102"/>
  <c r="BC102" s="1"/>
  <c r="BB23"/>
  <c r="BC23" s="1"/>
  <c r="R91"/>
  <c r="S91" s="1"/>
  <c r="AS143"/>
  <c r="AT143" s="1"/>
  <c r="BB188"/>
  <c r="BC188" s="1"/>
  <c r="J27"/>
  <c r="K27" s="1"/>
  <c r="AA17"/>
  <c r="AB17" s="1"/>
  <c r="J128"/>
  <c r="K128" s="1"/>
  <c r="AJ66"/>
  <c r="AK66" s="1"/>
  <c r="J160"/>
  <c r="K160" s="1"/>
  <c r="BB24"/>
  <c r="BC24" s="1"/>
  <c r="R270"/>
  <c r="S270" s="1"/>
  <c r="J31"/>
  <c r="K31" s="1"/>
  <c r="J33"/>
  <c r="K33" s="1"/>
  <c r="AS19"/>
  <c r="AT19" s="1"/>
  <c r="AJ157"/>
  <c r="AK157" s="1"/>
  <c r="AA107"/>
  <c r="AB107" s="1"/>
  <c r="J136"/>
  <c r="K136" s="1"/>
  <c r="J96"/>
  <c r="K96" s="1"/>
  <c r="AJ35"/>
  <c r="AK35" s="1"/>
  <c r="J274"/>
  <c r="K274" s="1"/>
  <c r="J23"/>
  <c r="K23" s="1"/>
  <c r="J25"/>
  <c r="K25" s="1"/>
  <c r="J73"/>
  <c r="K73" s="1"/>
  <c r="J187"/>
  <c r="K187" s="1"/>
  <c r="J16"/>
  <c r="K16" s="1"/>
  <c r="J92"/>
  <c r="K92" s="1"/>
  <c r="J83"/>
  <c r="K83" s="1"/>
  <c r="J98"/>
  <c r="K98" s="1"/>
  <c r="J17"/>
  <c r="K17" s="1"/>
  <c r="J158"/>
  <c r="K158" s="1"/>
  <c r="J54"/>
  <c r="K54" s="1"/>
  <c r="J99"/>
  <c r="K99" s="1"/>
  <c r="J47"/>
  <c r="K47" s="1"/>
  <c r="J288"/>
  <c r="K288" s="1"/>
  <c r="J146"/>
  <c r="K146" s="1"/>
  <c r="J9"/>
  <c r="K9" s="1"/>
  <c r="J267"/>
  <c r="K267" s="1"/>
  <c r="J78"/>
  <c r="K78" s="1"/>
  <c r="J101"/>
  <c r="K101" s="1"/>
  <c r="J296"/>
  <c r="K296" s="1"/>
  <c r="J153"/>
  <c r="K153" s="1"/>
  <c r="R7"/>
  <c r="S7" s="1"/>
  <c r="BB33"/>
  <c r="BC33" s="1"/>
  <c r="J100"/>
  <c r="K100" s="1"/>
  <c r="J242"/>
  <c r="K242" s="1"/>
  <c r="R205"/>
  <c r="S205" s="1"/>
  <c r="R159"/>
  <c r="S159" s="1"/>
  <c r="J37"/>
  <c r="K37" s="1"/>
  <c r="AA102"/>
  <c r="AB102" s="1"/>
  <c r="AS21"/>
  <c r="AT21" s="1"/>
  <c r="J94"/>
  <c r="K94" s="1"/>
  <c r="AS65"/>
  <c r="AT65" s="1"/>
  <c r="AA173"/>
  <c r="AB173" s="1"/>
  <c r="AA37"/>
  <c r="AB37" s="1"/>
  <c r="AA35"/>
  <c r="AB35" s="1"/>
  <c r="AA157"/>
  <c r="AB157" s="1"/>
  <c r="AA100"/>
  <c r="AB100" s="1"/>
  <c r="AA15"/>
  <c r="AB15" s="1"/>
  <c r="AA143"/>
  <c r="AB143" s="1"/>
  <c r="AA8"/>
  <c r="AB8" s="1"/>
  <c r="AA51"/>
  <c r="AB51" s="1"/>
  <c r="AA142"/>
  <c r="AB142" s="1"/>
  <c r="AA151"/>
  <c r="AB151" s="1"/>
  <c r="AA40"/>
  <c r="AB40" s="1"/>
  <c r="AA130"/>
  <c r="AB130" s="1"/>
  <c r="AA29"/>
  <c r="AB29" s="1"/>
  <c r="AA14"/>
  <c r="AB14" s="1"/>
  <c r="AA26"/>
  <c r="AB26" s="1"/>
  <c r="AA117"/>
  <c r="AB117" s="1"/>
  <c r="AA43"/>
  <c r="AB43" s="1"/>
  <c r="AA34"/>
  <c r="AB34" s="1"/>
  <c r="AA163"/>
  <c r="AB163" s="1"/>
  <c r="AA259"/>
  <c r="AB259" s="1"/>
  <c r="AJ7"/>
  <c r="AK7" s="1"/>
  <c r="AA60"/>
  <c r="AB60" s="1"/>
  <c r="AJ33"/>
  <c r="AK33" s="1"/>
  <c r="J69"/>
  <c r="K69" s="1"/>
  <c r="T69" s="1"/>
  <c r="J292"/>
  <c r="K292" s="1"/>
  <c r="AS266"/>
  <c r="AT266" s="1"/>
  <c r="AS38"/>
  <c r="AT38" s="1"/>
  <c r="AS200"/>
  <c r="AT200" s="1"/>
  <c r="AS27"/>
  <c r="AT27" s="1"/>
  <c r="AS147"/>
  <c r="AT147" s="1"/>
  <c r="AS228"/>
  <c r="AT228" s="1"/>
  <c r="AS117"/>
  <c r="AT117" s="1"/>
  <c r="AS121"/>
  <c r="AT121" s="1"/>
  <c r="AS214"/>
  <c r="AT214" s="1"/>
  <c r="AS6"/>
  <c r="AT6" s="1"/>
  <c r="AS42"/>
  <c r="AT42" s="1"/>
  <c r="AS114"/>
  <c r="AT114" s="1"/>
  <c r="AJ192"/>
  <c r="AK192" s="1"/>
  <c r="AJ60"/>
  <c r="AK60" s="1"/>
  <c r="AJ155"/>
  <c r="AK155" s="1"/>
  <c r="AJ271"/>
  <c r="AK271" s="1"/>
  <c r="AJ44"/>
  <c r="AK44" s="1"/>
  <c r="AJ138"/>
  <c r="AK138" s="1"/>
  <c r="AJ233"/>
  <c r="AK233" s="1"/>
  <c r="AJ178"/>
  <c r="AK178" s="1"/>
  <c r="AJ145"/>
  <c r="AK145" s="1"/>
  <c r="AJ132"/>
  <c r="AK132" s="1"/>
  <c r="AJ198"/>
  <c r="AK198" s="1"/>
  <c r="AJ252"/>
  <c r="AK252" s="1"/>
  <c r="R58"/>
  <c r="S58" s="1"/>
  <c r="R156"/>
  <c r="S156" s="1"/>
  <c r="R178"/>
  <c r="S178" s="1"/>
  <c r="R48"/>
  <c r="S48" s="1"/>
  <c r="R246"/>
  <c r="S246" s="1"/>
  <c r="R78"/>
  <c r="S78" s="1"/>
  <c r="R209"/>
  <c r="S209" s="1"/>
  <c r="AJ84"/>
  <c r="AK84" s="1"/>
  <c r="R255"/>
  <c r="S255" s="1"/>
  <c r="J255"/>
  <c r="K255" s="1"/>
  <c r="S32" i="7"/>
  <c r="W32" s="1"/>
  <c r="AA32" s="1"/>
  <c r="T138" i="6"/>
  <c r="T109"/>
  <c r="T97"/>
  <c r="T72"/>
  <c r="T79"/>
  <c r="T126"/>
  <c r="T282"/>
  <c r="K28" i="7" l="1"/>
  <c r="K26"/>
  <c r="K15"/>
  <c r="J30"/>
  <c r="J20"/>
  <c r="J9"/>
  <c r="J11"/>
  <c r="K5"/>
  <c r="K6"/>
  <c r="K25"/>
  <c r="J32"/>
  <c r="J16"/>
  <c r="J15"/>
  <c r="K21"/>
  <c r="J17"/>
  <c r="K29"/>
  <c r="K24"/>
  <c r="K33"/>
  <c r="K19"/>
  <c r="K30"/>
  <c r="K20"/>
  <c r="J19"/>
  <c r="N5"/>
  <c r="O23" s="1"/>
  <c r="J22"/>
  <c r="J33"/>
  <c r="J23"/>
  <c r="J28"/>
  <c r="K9"/>
  <c r="K27"/>
  <c r="K32"/>
  <c r="K7"/>
  <c r="J29"/>
  <c r="J10"/>
  <c r="J27"/>
  <c r="J13"/>
  <c r="J26"/>
  <c r="J24"/>
  <c r="N6"/>
  <c r="S6" s="1"/>
  <c r="W6" s="1"/>
  <c r="AA6" s="1"/>
  <c r="AN6" s="1"/>
  <c r="S13"/>
  <c r="W13" s="1"/>
  <c r="AA13" s="1"/>
  <c r="O13"/>
  <c r="S23"/>
  <c r="W23" s="1"/>
  <c r="AA23" s="1"/>
  <c r="AN23" s="1"/>
  <c r="AR23" s="1"/>
  <c r="O22"/>
  <c r="S22"/>
  <c r="W22" s="1"/>
  <c r="AA22" s="1"/>
  <c r="AN22" s="1"/>
  <c r="AR22" s="1"/>
  <c r="K10"/>
  <c r="AE23"/>
  <c r="AI23" s="1"/>
  <c r="AE19"/>
  <c r="AI19" s="1"/>
  <c r="AN19"/>
  <c r="AR19" s="1"/>
  <c r="AN16"/>
  <c r="AR16" s="1"/>
  <c r="AE16"/>
  <c r="AI16" s="1"/>
  <c r="AE18"/>
  <c r="AI18" s="1"/>
  <c r="AN18"/>
  <c r="AR18" s="1"/>
  <c r="AE24"/>
  <c r="AI24" s="1"/>
  <c r="AN24"/>
  <c r="AR24" s="1"/>
  <c r="O21"/>
  <c r="S21"/>
  <c r="W21" s="1"/>
  <c r="AN25"/>
  <c r="AR25" s="1"/>
  <c r="AE25"/>
  <c r="AI25" s="1"/>
  <c r="AE11"/>
  <c r="AI11" s="1"/>
  <c r="AN11"/>
  <c r="AR11" s="1"/>
  <c r="O15"/>
  <c r="S15"/>
  <c r="W15" s="1"/>
  <c r="AA15" s="1"/>
  <c r="O31"/>
  <c r="S31"/>
  <c r="W31" s="1"/>
  <c r="AA31" s="1"/>
  <c r="O25"/>
  <c r="O5"/>
  <c r="O18"/>
  <c r="O28"/>
  <c r="AA29"/>
  <c r="AA28"/>
  <c r="S12"/>
  <c r="O12"/>
  <c r="O20"/>
  <c r="S20"/>
  <c r="S27"/>
  <c r="O30"/>
  <c r="S30"/>
  <c r="AE32"/>
  <c r="AN32"/>
  <c r="AN13"/>
  <c r="AE13"/>
  <c r="AN14"/>
  <c r="AE14"/>
  <c r="O9"/>
  <c r="S9"/>
  <c r="AA21"/>
  <c r="AN10"/>
  <c r="AE10"/>
  <c r="S26"/>
  <c r="O33"/>
  <c r="S33"/>
  <c r="AA8"/>
  <c r="O17"/>
  <c r="S17"/>
  <c r="N7"/>
  <c r="P12" s="1"/>
  <c r="J7"/>
  <c r="L123" i="8"/>
  <c r="L119"/>
  <c r="L103"/>
  <c r="L87"/>
  <c r="L71"/>
  <c r="L55"/>
  <c r="L39"/>
  <c r="L23"/>
  <c r="L138"/>
  <c r="L130"/>
  <c r="L114"/>
  <c r="L98"/>
  <c r="L82"/>
  <c r="L66"/>
  <c r="L50"/>
  <c r="L34"/>
  <c r="L18"/>
  <c r="L146"/>
  <c r="L150"/>
  <c r="L154"/>
  <c r="L158"/>
  <c r="L162"/>
  <c r="L166"/>
  <c r="L170"/>
  <c r="L174"/>
  <c r="L178"/>
  <c r="L182"/>
  <c r="L186"/>
  <c r="L190"/>
  <c r="L194"/>
  <c r="L198"/>
  <c r="L202"/>
  <c r="L206"/>
  <c r="L210"/>
  <c r="L214"/>
  <c r="L218"/>
  <c r="L222"/>
  <c r="L226"/>
  <c r="L230"/>
  <c r="L234"/>
  <c r="L238"/>
  <c r="L242"/>
  <c r="L246"/>
  <c r="L250"/>
  <c r="L121"/>
  <c r="L105"/>
  <c r="L89"/>
  <c r="L73"/>
  <c r="L57"/>
  <c r="L41"/>
  <c r="L25"/>
  <c r="L6"/>
  <c r="L135"/>
  <c r="L124"/>
  <c r="L108"/>
  <c r="L92"/>
  <c r="L76"/>
  <c r="L60"/>
  <c r="L44"/>
  <c r="L28"/>
  <c r="L9"/>
  <c r="L15"/>
  <c r="L8"/>
  <c r="L107"/>
  <c r="L91"/>
  <c r="L75"/>
  <c r="L59"/>
  <c r="L43"/>
  <c r="L27"/>
  <c r="L140"/>
  <c r="L132"/>
  <c r="L118"/>
  <c r="L102"/>
  <c r="L86"/>
  <c r="L70"/>
  <c r="L54"/>
  <c r="L38"/>
  <c r="L22"/>
  <c r="L145"/>
  <c r="L149"/>
  <c r="L153"/>
  <c r="L157"/>
  <c r="L161"/>
  <c r="L165"/>
  <c r="L169"/>
  <c r="L173"/>
  <c r="L177"/>
  <c r="L181"/>
  <c r="L185"/>
  <c r="L189"/>
  <c r="L193"/>
  <c r="L197"/>
  <c r="L201"/>
  <c r="L205"/>
  <c r="L209"/>
  <c r="L213"/>
  <c r="L217"/>
  <c r="L221"/>
  <c r="L225"/>
  <c r="L229"/>
  <c r="L233"/>
  <c r="L237"/>
  <c r="L241"/>
  <c r="L245"/>
  <c r="L249"/>
  <c r="L125"/>
  <c r="L109"/>
  <c r="L93"/>
  <c r="L77"/>
  <c r="L61"/>
  <c r="L45"/>
  <c r="L29"/>
  <c r="L16"/>
  <c r="L137"/>
  <c r="L128"/>
  <c r="L112"/>
  <c r="L96"/>
  <c r="L80"/>
  <c r="L64"/>
  <c r="L48"/>
  <c r="L32"/>
  <c r="L13"/>
  <c r="L129"/>
  <c r="L12"/>
  <c r="L127"/>
  <c r="L111"/>
  <c r="L95"/>
  <c r="L79"/>
  <c r="L63"/>
  <c r="L47"/>
  <c r="L31"/>
  <c r="L142"/>
  <c r="L134"/>
  <c r="L122"/>
  <c r="L106"/>
  <c r="L90"/>
  <c r="L74"/>
  <c r="L58"/>
  <c r="L42"/>
  <c r="L26"/>
  <c r="L144"/>
  <c r="L148"/>
  <c r="L152"/>
  <c r="L156"/>
  <c r="L160"/>
  <c r="L164"/>
  <c r="L168"/>
  <c r="L172"/>
  <c r="L176"/>
  <c r="L180"/>
  <c r="L184"/>
  <c r="L188"/>
  <c r="L192"/>
  <c r="L196"/>
  <c r="L200"/>
  <c r="L204"/>
  <c r="L208"/>
  <c r="L212"/>
  <c r="L216"/>
  <c r="L220"/>
  <c r="L224"/>
  <c r="L228"/>
  <c r="L232"/>
  <c r="L236"/>
  <c r="L240"/>
  <c r="L244"/>
  <c r="L248"/>
  <c r="L252"/>
  <c r="L113"/>
  <c r="L97"/>
  <c r="L81"/>
  <c r="L65"/>
  <c r="L49"/>
  <c r="L33"/>
  <c r="L17"/>
  <c r="L139"/>
  <c r="L131"/>
  <c r="L116"/>
  <c r="L100"/>
  <c r="L84"/>
  <c r="L68"/>
  <c r="L52"/>
  <c r="L36"/>
  <c r="L20"/>
  <c r="L10"/>
  <c r="L7"/>
  <c r="L115"/>
  <c r="L99"/>
  <c r="L83"/>
  <c r="L67"/>
  <c r="L51"/>
  <c r="L35"/>
  <c r="L19"/>
  <c r="L136"/>
  <c r="L126"/>
  <c r="L110"/>
  <c r="L94"/>
  <c r="L78"/>
  <c r="L62"/>
  <c r="L46"/>
  <c r="L30"/>
  <c r="L143"/>
  <c r="L147"/>
  <c r="L151"/>
  <c r="L155"/>
  <c r="L159"/>
  <c r="L163"/>
  <c r="L167"/>
  <c r="L171"/>
  <c r="L175"/>
  <c r="L179"/>
  <c r="L183"/>
  <c r="L187"/>
  <c r="L191"/>
  <c r="L195"/>
  <c r="L199"/>
  <c r="L203"/>
  <c r="L207"/>
  <c r="L211"/>
  <c r="L215"/>
  <c r="L219"/>
  <c r="L223"/>
  <c r="L227"/>
  <c r="L231"/>
  <c r="L235"/>
  <c r="L239"/>
  <c r="L243"/>
  <c r="L247"/>
  <c r="L251"/>
  <c r="L117"/>
  <c r="L101"/>
  <c r="L85"/>
  <c r="L69"/>
  <c r="L53"/>
  <c r="L37"/>
  <c r="L21"/>
  <c r="L141"/>
  <c r="L133"/>
  <c r="L120"/>
  <c r="L104"/>
  <c r="L88"/>
  <c r="L72"/>
  <c r="L56"/>
  <c r="L40"/>
  <c r="L24"/>
  <c r="L14"/>
  <c r="L11"/>
  <c r="J167" i="6"/>
  <c r="K167" s="1"/>
  <c r="J175"/>
  <c r="K175" s="1"/>
  <c r="J179"/>
  <c r="K179" s="1"/>
  <c r="J183"/>
  <c r="K183" s="1"/>
  <c r="J215"/>
  <c r="K215" s="1"/>
  <c r="J217"/>
  <c r="K217" s="1"/>
  <c r="J219"/>
  <c r="K219" s="1"/>
  <c r="J221"/>
  <c r="K221" s="1"/>
  <c r="J223"/>
  <c r="K223" s="1"/>
  <c r="J225"/>
  <c r="K225" s="1"/>
  <c r="J227"/>
  <c r="K227" s="1"/>
  <c r="J229"/>
  <c r="K229" s="1"/>
  <c r="J231"/>
  <c r="K231" s="1"/>
  <c r="J233"/>
  <c r="K233" s="1"/>
  <c r="J235"/>
  <c r="K235" s="1"/>
  <c r="J237"/>
  <c r="K237" s="1"/>
  <c r="J239"/>
  <c r="K239" s="1"/>
  <c r="J192"/>
  <c r="K192" s="1"/>
  <c r="J194"/>
  <c r="K194" s="1"/>
  <c r="J196"/>
  <c r="K196" s="1"/>
  <c r="J198"/>
  <c r="K198" s="1"/>
  <c r="J200"/>
  <c r="K200" s="1"/>
  <c r="J202"/>
  <c r="K202" s="1"/>
  <c r="J204"/>
  <c r="K204" s="1"/>
  <c r="J206"/>
  <c r="K206" s="1"/>
  <c r="J208"/>
  <c r="K208" s="1"/>
  <c r="J210"/>
  <c r="K210" s="1"/>
  <c r="J212"/>
  <c r="K212" s="1"/>
  <c r="J161"/>
  <c r="K161" s="1"/>
  <c r="J163"/>
  <c r="K163" s="1"/>
  <c r="J165"/>
  <c r="K165" s="1"/>
  <c r="J169"/>
  <c r="K169" s="1"/>
  <c r="J171"/>
  <c r="K171" s="1"/>
  <c r="T171" s="1"/>
  <c r="J173"/>
  <c r="K173" s="1"/>
  <c r="J177"/>
  <c r="K177" s="1"/>
  <c r="J181"/>
  <c r="K181" s="1"/>
  <c r="J170"/>
  <c r="K170" s="1"/>
  <c r="J174"/>
  <c r="K174" s="1"/>
  <c r="J178"/>
  <c r="K178" s="1"/>
  <c r="J182"/>
  <c r="K182" s="1"/>
  <c r="J216"/>
  <c r="K216" s="1"/>
  <c r="J218"/>
  <c r="K218" s="1"/>
  <c r="J220"/>
  <c r="K220" s="1"/>
  <c r="J222"/>
  <c r="K222" s="1"/>
  <c r="J224"/>
  <c r="K224" s="1"/>
  <c r="J226"/>
  <c r="K226" s="1"/>
  <c r="J228"/>
  <c r="K228" s="1"/>
  <c r="J230"/>
  <c r="K230" s="1"/>
  <c r="J232"/>
  <c r="K232" s="1"/>
  <c r="J234"/>
  <c r="K234" s="1"/>
  <c r="J236"/>
  <c r="K236" s="1"/>
  <c r="J238"/>
  <c r="K238" s="1"/>
  <c r="J240"/>
  <c r="K240" s="1"/>
  <c r="J193"/>
  <c r="K193" s="1"/>
  <c r="J195"/>
  <c r="K195" s="1"/>
  <c r="J197"/>
  <c r="K197" s="1"/>
  <c r="J199"/>
  <c r="K199" s="1"/>
  <c r="J201"/>
  <c r="K201" s="1"/>
  <c r="J203"/>
  <c r="K203" s="1"/>
  <c r="J205"/>
  <c r="K205" s="1"/>
  <c r="J207"/>
  <c r="K207" s="1"/>
  <c r="J209"/>
  <c r="K209" s="1"/>
  <c r="J211"/>
  <c r="K211" s="1"/>
  <c r="J213"/>
  <c r="K213" s="1"/>
  <c r="J162"/>
  <c r="K162" s="1"/>
  <c r="J164"/>
  <c r="K164" s="1"/>
  <c r="J166"/>
  <c r="K166" s="1"/>
  <c r="J168"/>
  <c r="K168" s="1"/>
  <c r="J172"/>
  <c r="K172" s="1"/>
  <c r="J176"/>
  <c r="K176" s="1"/>
  <c r="J180"/>
  <c r="K180" s="1"/>
  <c r="J150"/>
  <c r="K150" s="1"/>
  <c r="T150" s="1"/>
  <c r="AC150" s="1"/>
  <c r="AL150" s="1"/>
  <c r="AU150" s="1"/>
  <c r="BD150" s="1"/>
  <c r="BM150" s="1"/>
  <c r="T209"/>
  <c r="T217"/>
  <c r="T195"/>
  <c r="T170"/>
  <c r="T201"/>
  <c r="J93"/>
  <c r="K93" s="1"/>
  <c r="J120"/>
  <c r="K120" s="1"/>
  <c r="J251"/>
  <c r="K251" s="1"/>
  <c r="T251" s="1"/>
  <c r="J249"/>
  <c r="K249" s="1"/>
  <c r="J252"/>
  <c r="K252" s="1"/>
  <c r="T229"/>
  <c r="T212"/>
  <c r="T192"/>
  <c r="T177"/>
  <c r="AC177" s="1"/>
  <c r="T204"/>
  <c r="T206"/>
  <c r="J88"/>
  <c r="K88" s="1"/>
  <c r="T88" s="1"/>
  <c r="AC88" s="1"/>
  <c r="AL88" s="1"/>
  <c r="J147"/>
  <c r="K147" s="1"/>
  <c r="J28"/>
  <c r="K28" s="1"/>
  <c r="T28" s="1"/>
  <c r="AC28" s="1"/>
  <c r="J121"/>
  <c r="K121" s="1"/>
  <c r="J118"/>
  <c r="K118" s="1"/>
  <c r="J49"/>
  <c r="K49" s="1"/>
  <c r="J247"/>
  <c r="K247" s="1"/>
  <c r="J245"/>
  <c r="K245" s="1"/>
  <c r="J248"/>
  <c r="K248" s="1"/>
  <c r="T248" s="1"/>
  <c r="AC248" s="1"/>
  <c r="AL248" s="1"/>
  <c r="AU248" s="1"/>
  <c r="BD248" s="1"/>
  <c r="BM248" s="1"/>
  <c r="BV248" s="1"/>
  <c r="T202"/>
  <c r="T166"/>
  <c r="T219"/>
  <c r="AC219" s="1"/>
  <c r="T121"/>
  <c r="T244"/>
  <c r="J156"/>
  <c r="K156" s="1"/>
  <c r="T156" s="1"/>
  <c r="AC156" s="1"/>
  <c r="AL156" s="1"/>
  <c r="AU156" s="1"/>
  <c r="BD156" s="1"/>
  <c r="J188"/>
  <c r="K188" s="1"/>
  <c r="J134"/>
  <c r="K134" s="1"/>
  <c r="J86"/>
  <c r="K86" s="1"/>
  <c r="T86" s="1"/>
  <c r="AC86" s="1"/>
  <c r="AL86" s="1"/>
  <c r="J243"/>
  <c r="K243" s="1"/>
  <c r="J250"/>
  <c r="K250" s="1"/>
  <c r="J244"/>
  <c r="K244" s="1"/>
  <c r="T161"/>
  <c r="T207"/>
  <c r="T49"/>
  <c r="AC49" s="1"/>
  <c r="T230"/>
  <c r="J71"/>
  <c r="K71" s="1"/>
  <c r="J122"/>
  <c r="K122" s="1"/>
  <c r="J246"/>
  <c r="K246" s="1"/>
  <c r="J119"/>
  <c r="K119" s="1"/>
  <c r="AD253" i="1"/>
  <c r="AL253"/>
  <c r="AM253" s="1"/>
  <c r="AL273"/>
  <c r="AM273" s="1"/>
  <c r="U253"/>
  <c r="AL285"/>
  <c r="AU261"/>
  <c r="BD224"/>
  <c r="AU277"/>
  <c r="AV277" s="1"/>
  <c r="BD193"/>
  <c r="BM234"/>
  <c r="BM247"/>
  <c r="BN247" s="1"/>
  <c r="AL279"/>
  <c r="AU301"/>
  <c r="AV301" s="1"/>
  <c r="AC272"/>
  <c r="T159"/>
  <c r="AC159" s="1"/>
  <c r="T9"/>
  <c r="T77"/>
  <c r="AC77" s="1"/>
  <c r="AU256"/>
  <c r="AC293"/>
  <c r="L191"/>
  <c r="T20"/>
  <c r="T32"/>
  <c r="L54"/>
  <c r="AC270"/>
  <c r="T191"/>
  <c r="AC191" s="1"/>
  <c r="T60"/>
  <c r="AC60" s="1"/>
  <c r="AU219"/>
  <c r="AL176"/>
  <c r="AC152"/>
  <c r="AC165"/>
  <c r="AL114"/>
  <c r="AL45"/>
  <c r="AC20"/>
  <c r="AC27"/>
  <c r="AC32"/>
  <c r="BD8"/>
  <c r="AU213"/>
  <c r="AL227"/>
  <c r="AL187"/>
  <c r="AL166"/>
  <c r="AC156"/>
  <c r="AL48"/>
  <c r="AC31"/>
  <c r="AC15"/>
  <c r="AC92"/>
  <c r="AL16"/>
  <c r="AL10"/>
  <c r="AL241"/>
  <c r="AL159"/>
  <c r="AC161"/>
  <c r="AC171"/>
  <c r="AL104"/>
  <c r="AC9"/>
  <c r="BM18"/>
  <c r="AU173"/>
  <c r="AL163"/>
  <c r="AL155"/>
  <c r="AL106"/>
  <c r="AC157"/>
  <c r="AC23"/>
  <c r="AC68"/>
  <c r="AC100"/>
  <c r="BD12"/>
  <c r="AU300"/>
  <c r="AM300"/>
  <c r="AU260"/>
  <c r="AM260"/>
  <c r="BM271"/>
  <c r="BE271"/>
  <c r="AL265"/>
  <c r="AD265"/>
  <c r="AC249"/>
  <c r="AC218"/>
  <c r="BV221"/>
  <c r="BW221" s="1"/>
  <c r="BN221"/>
  <c r="T196"/>
  <c r="L81"/>
  <c r="AC212"/>
  <c r="T185"/>
  <c r="L236"/>
  <c r="T164"/>
  <c r="L62"/>
  <c r="T174"/>
  <c r="L78"/>
  <c r="AL151"/>
  <c r="T189"/>
  <c r="L248"/>
  <c r="AL129"/>
  <c r="AC124"/>
  <c r="AL133"/>
  <c r="AC128"/>
  <c r="T112"/>
  <c r="L39"/>
  <c r="AC148"/>
  <c r="T116"/>
  <c r="L172"/>
  <c r="T94"/>
  <c r="L106"/>
  <c r="T62"/>
  <c r="L234"/>
  <c r="T43"/>
  <c r="L147"/>
  <c r="AC30"/>
  <c r="T40"/>
  <c r="L146"/>
  <c r="T126"/>
  <c r="L110"/>
  <c r="T142"/>
  <c r="L196"/>
  <c r="T199"/>
  <c r="L241"/>
  <c r="T216"/>
  <c r="L92"/>
  <c r="T251"/>
  <c r="L122"/>
  <c r="T74"/>
  <c r="L115"/>
  <c r="AC26"/>
  <c r="BV295"/>
  <c r="BW295" s="1"/>
  <c r="L137"/>
  <c r="T182"/>
  <c r="L160"/>
  <c r="L143"/>
  <c r="L208"/>
  <c r="L55"/>
  <c r="L181"/>
  <c r="AC97"/>
  <c r="AC89"/>
  <c r="AC81"/>
  <c r="AC73"/>
  <c r="AC65"/>
  <c r="AC57"/>
  <c r="AC49"/>
  <c r="T41"/>
  <c r="L70"/>
  <c r="L96"/>
  <c r="L232"/>
  <c r="L149"/>
  <c r="L223"/>
  <c r="L37"/>
  <c r="L28"/>
  <c r="L222"/>
  <c r="L203"/>
  <c r="L206"/>
  <c r="L73"/>
  <c r="L133"/>
  <c r="L75"/>
  <c r="L59"/>
  <c r="L154"/>
  <c r="L209"/>
  <c r="L188"/>
  <c r="L132"/>
  <c r="L198"/>
  <c r="L43"/>
  <c r="L138"/>
  <c r="L216"/>
  <c r="L247"/>
  <c r="L47"/>
  <c r="L177"/>
  <c r="L178"/>
  <c r="L190"/>
  <c r="L139"/>
  <c r="L201"/>
  <c r="L202"/>
  <c r="L85"/>
  <c r="L87"/>
  <c r="T103"/>
  <c r="AC88"/>
  <c r="AC56"/>
  <c r="T34"/>
  <c r="L27"/>
  <c r="L26"/>
  <c r="L142"/>
  <c r="L69"/>
  <c r="L179"/>
  <c r="AC14"/>
  <c r="L243"/>
  <c r="AU297"/>
  <c r="AM297"/>
  <c r="BD287"/>
  <c r="AV287"/>
  <c r="BM280"/>
  <c r="BE280"/>
  <c r="AU255"/>
  <c r="AM255"/>
  <c r="AL250"/>
  <c r="AU245"/>
  <c r="AM245"/>
  <c r="AC244"/>
  <c r="T229"/>
  <c r="L231"/>
  <c r="AC210"/>
  <c r="AL194"/>
  <c r="T236"/>
  <c r="L94"/>
  <c r="T200"/>
  <c r="L249"/>
  <c r="BM193"/>
  <c r="BE193"/>
  <c r="BM225"/>
  <c r="BE225"/>
  <c r="AU215"/>
  <c r="AM215"/>
  <c r="AC154"/>
  <c r="AL179"/>
  <c r="T135"/>
  <c r="L14"/>
  <c r="T139"/>
  <c r="L76"/>
  <c r="AC109"/>
  <c r="AL137"/>
  <c r="AC132"/>
  <c r="AL141"/>
  <c r="AC136"/>
  <c r="AC44"/>
  <c r="T86"/>
  <c r="L117"/>
  <c r="AC38"/>
  <c r="T36"/>
  <c r="L17"/>
  <c r="T54"/>
  <c r="L126"/>
  <c r="T119"/>
  <c r="L6"/>
  <c r="T138"/>
  <c r="L187"/>
  <c r="T195"/>
  <c r="L168"/>
  <c r="T209"/>
  <c r="L176"/>
  <c r="T231"/>
  <c r="L237"/>
  <c r="T242"/>
  <c r="L51"/>
  <c r="T248"/>
  <c r="L21"/>
  <c r="T98"/>
  <c r="L89"/>
  <c r="T66"/>
  <c r="L130"/>
  <c r="AC22"/>
  <c r="AU298"/>
  <c r="BV247"/>
  <c r="BW247" s="1"/>
  <c r="BD277"/>
  <c r="L141"/>
  <c r="L113"/>
  <c r="L49"/>
  <c r="AC208"/>
  <c r="L41"/>
  <c r="L77"/>
  <c r="L38"/>
  <c r="L151"/>
  <c r="L56"/>
  <c r="L72"/>
  <c r="L182"/>
  <c r="L127"/>
  <c r="L192"/>
  <c r="T95"/>
  <c r="T87"/>
  <c r="T79"/>
  <c r="T71"/>
  <c r="T63"/>
  <c r="T55"/>
  <c r="L212"/>
  <c r="L23"/>
  <c r="L148"/>
  <c r="L194"/>
  <c r="L235"/>
  <c r="L225"/>
  <c r="L144"/>
  <c r="L32"/>
  <c r="L131"/>
  <c r="L152"/>
  <c r="L8"/>
  <c r="L40"/>
  <c r="L109"/>
  <c r="L213"/>
  <c r="L118"/>
  <c r="L240"/>
  <c r="L135"/>
  <c r="L42"/>
  <c r="L46"/>
  <c r="L197"/>
  <c r="L227"/>
  <c r="L15"/>
  <c r="L199"/>
  <c r="L93"/>
  <c r="L95"/>
  <c r="L16"/>
  <c r="L230"/>
  <c r="L86"/>
  <c r="AC80"/>
  <c r="L100"/>
  <c r="T19"/>
  <c r="T6"/>
  <c r="T13"/>
  <c r="T35"/>
  <c r="L53"/>
  <c r="L24"/>
  <c r="L10"/>
  <c r="BD289"/>
  <c r="AV289"/>
  <c r="BD294"/>
  <c r="AV294"/>
  <c r="AU267"/>
  <c r="AM267"/>
  <c r="AU257"/>
  <c r="AM257"/>
  <c r="AU284"/>
  <c r="AM284"/>
  <c r="T214"/>
  <c r="L250"/>
  <c r="AC207"/>
  <c r="AC192"/>
  <c r="AU237"/>
  <c r="AM237"/>
  <c r="T217"/>
  <c r="L67"/>
  <c r="AC197"/>
  <c r="AC240"/>
  <c r="AC190"/>
  <c r="AL183"/>
  <c r="AU169"/>
  <c r="AM169"/>
  <c r="AL162"/>
  <c r="AC150"/>
  <c r="AC186"/>
  <c r="AC178"/>
  <c r="AL172"/>
  <c r="BM168"/>
  <c r="BE168"/>
  <c r="T123"/>
  <c r="L7"/>
  <c r="AC117"/>
  <c r="T143"/>
  <c r="L246"/>
  <c r="AC121"/>
  <c r="AC105"/>
  <c r="T147"/>
  <c r="L60"/>
  <c r="T120"/>
  <c r="L226"/>
  <c r="T21"/>
  <c r="L169"/>
  <c r="T78"/>
  <c r="L224"/>
  <c r="T47"/>
  <c r="L125"/>
  <c r="T46"/>
  <c r="L103"/>
  <c r="T115"/>
  <c r="L195"/>
  <c r="T134"/>
  <c r="L185"/>
  <c r="T206"/>
  <c r="L229"/>
  <c r="T228"/>
  <c r="L211"/>
  <c r="T238"/>
  <c r="L68"/>
  <c r="T90"/>
  <c r="L88"/>
  <c r="T58"/>
  <c r="L205"/>
  <c r="AU299"/>
  <c r="BD281"/>
  <c r="BD276"/>
  <c r="BV262"/>
  <c r="BW262" s="1"/>
  <c r="AU273"/>
  <c r="T246"/>
  <c r="L200"/>
  <c r="L162"/>
  <c r="L204"/>
  <c r="AC177"/>
  <c r="L219"/>
  <c r="AC158"/>
  <c r="L217"/>
  <c r="AL180"/>
  <c r="L112"/>
  <c r="L57"/>
  <c r="L214"/>
  <c r="AC125"/>
  <c r="AC110"/>
  <c r="L124"/>
  <c r="L25"/>
  <c r="L31"/>
  <c r="L104"/>
  <c r="L35"/>
  <c r="L218"/>
  <c r="L193"/>
  <c r="L129"/>
  <c r="L36"/>
  <c r="L107"/>
  <c r="L102"/>
  <c r="L155"/>
  <c r="L186"/>
  <c r="L174"/>
  <c r="L156"/>
  <c r="L173"/>
  <c r="L158"/>
  <c r="L239"/>
  <c r="L136"/>
  <c r="L45"/>
  <c r="L61"/>
  <c r="L111"/>
  <c r="L80"/>
  <c r="L66"/>
  <c r="L140"/>
  <c r="L50"/>
  <c r="L82"/>
  <c r="L210"/>
  <c r="L98"/>
  <c r="L175"/>
  <c r="L238"/>
  <c r="T84"/>
  <c r="AC72"/>
  <c r="T52"/>
  <c r="T39"/>
  <c r="L180"/>
  <c r="T11"/>
  <c r="T24"/>
  <c r="T28"/>
  <c r="T17"/>
  <c r="AL296"/>
  <c r="AD296"/>
  <c r="AL292"/>
  <c r="AD292"/>
  <c r="AC274"/>
  <c r="U274"/>
  <c r="AL264"/>
  <c r="AD264"/>
  <c r="BD258"/>
  <c r="AV258"/>
  <c r="AL272"/>
  <c r="AD272"/>
  <c r="AU282"/>
  <c r="AM282"/>
  <c r="AL288"/>
  <c r="AD288"/>
  <c r="BV266"/>
  <c r="BW266" s="1"/>
  <c r="BN266"/>
  <c r="AL259"/>
  <c r="AD259"/>
  <c r="BD252"/>
  <c r="AV252"/>
  <c r="AL230"/>
  <c r="AC204"/>
  <c r="AL222"/>
  <c r="T203"/>
  <c r="L65"/>
  <c r="AL233"/>
  <c r="AC226"/>
  <c r="T220"/>
  <c r="L121"/>
  <c r="AL201"/>
  <c r="BD211"/>
  <c r="AV211"/>
  <c r="AL205"/>
  <c r="T181"/>
  <c r="L79"/>
  <c r="AC175"/>
  <c r="T160"/>
  <c r="L20"/>
  <c r="T170"/>
  <c r="L63"/>
  <c r="AL145"/>
  <c r="AC140"/>
  <c r="AL118"/>
  <c r="AC113"/>
  <c r="AL149"/>
  <c r="AC144"/>
  <c r="T108"/>
  <c r="L153"/>
  <c r="BD122"/>
  <c r="AV122"/>
  <c r="T127"/>
  <c r="L19"/>
  <c r="AC153"/>
  <c r="T131"/>
  <c r="L184"/>
  <c r="AC99"/>
  <c r="AC91"/>
  <c r="AC83"/>
  <c r="AC75"/>
  <c r="AC67"/>
  <c r="AC59"/>
  <c r="AC51"/>
  <c r="T25"/>
  <c r="L9"/>
  <c r="T70"/>
  <c r="L12"/>
  <c r="T37"/>
  <c r="L11"/>
  <c r="AU101"/>
  <c r="T42"/>
  <c r="L18"/>
  <c r="T111"/>
  <c r="L245"/>
  <c r="T130"/>
  <c r="L134"/>
  <c r="T146"/>
  <c r="L119"/>
  <c r="T202"/>
  <c r="L242"/>
  <c r="T223"/>
  <c r="L83"/>
  <c r="T235"/>
  <c r="L99"/>
  <c r="T82"/>
  <c r="L116"/>
  <c r="T50"/>
  <c r="L170"/>
  <c r="T33"/>
  <c r="L165"/>
  <c r="AL263"/>
  <c r="AC198"/>
  <c r="L159"/>
  <c r="L163"/>
  <c r="AC188"/>
  <c r="AC184"/>
  <c r="AL167"/>
  <c r="L215"/>
  <c r="L207"/>
  <c r="L220"/>
  <c r="L183"/>
  <c r="L108"/>
  <c r="AL93"/>
  <c r="L105"/>
  <c r="AL85"/>
  <c r="L171"/>
  <c r="AL77"/>
  <c r="L33"/>
  <c r="AL69"/>
  <c r="L166"/>
  <c r="AL61"/>
  <c r="L114"/>
  <c r="AL53"/>
  <c r="L71"/>
  <c r="L221"/>
  <c r="L123"/>
  <c r="L29"/>
  <c r="L128"/>
  <c r="L34"/>
  <c r="L244"/>
  <c r="L30"/>
  <c r="L233"/>
  <c r="L150"/>
  <c r="L145"/>
  <c r="L90"/>
  <c r="L58"/>
  <c r="L13"/>
  <c r="L157"/>
  <c r="L74"/>
  <c r="L91"/>
  <c r="L189"/>
  <c r="L120"/>
  <c r="L161"/>
  <c r="L228"/>
  <c r="L44"/>
  <c r="L167"/>
  <c r="L97"/>
  <c r="L48"/>
  <c r="L84"/>
  <c r="L64"/>
  <c r="L164"/>
  <c r="L251"/>
  <c r="L252"/>
  <c r="L52"/>
  <c r="T107"/>
  <c r="T102"/>
  <c r="AC96"/>
  <c r="T76"/>
  <c r="AC64"/>
  <c r="L22"/>
  <c r="L101"/>
  <c r="T7"/>
  <c r="T29"/>
  <c r="T11" i="6"/>
  <c r="AU266"/>
  <c r="T200"/>
  <c r="AC200" s="1"/>
  <c r="AL200" s="1"/>
  <c r="AU200" s="1"/>
  <c r="BD200" s="1"/>
  <c r="T162"/>
  <c r="T220"/>
  <c r="T116"/>
  <c r="T55"/>
  <c r="T208"/>
  <c r="T186"/>
  <c r="T255"/>
  <c r="T91"/>
  <c r="T292"/>
  <c r="T300"/>
  <c r="U300" s="1"/>
  <c r="T139"/>
  <c r="BB93"/>
  <c r="BC93" s="1"/>
  <c r="T101"/>
  <c r="T146"/>
  <c r="T98"/>
  <c r="T187"/>
  <c r="T37"/>
  <c r="T84"/>
  <c r="AC84" s="1"/>
  <c r="T73"/>
  <c r="T233"/>
  <c r="T158"/>
  <c r="T250"/>
  <c r="T274"/>
  <c r="T153"/>
  <c r="AJ218"/>
  <c r="AK218" s="1"/>
  <c r="AJ177"/>
  <c r="AK177" s="1"/>
  <c r="AJ105"/>
  <c r="AK105" s="1"/>
  <c r="AJ42"/>
  <c r="AK42" s="1"/>
  <c r="R35"/>
  <c r="S35" s="1"/>
  <c r="R259"/>
  <c r="S259" s="1"/>
  <c r="T259" s="1"/>
  <c r="AC259" s="1"/>
  <c r="AL259" s="1"/>
  <c r="AU259" s="1"/>
  <c r="BD259" s="1"/>
  <c r="BM259" s="1"/>
  <c r="BV259" s="1"/>
  <c r="R64"/>
  <c r="S64" s="1"/>
  <c r="T64" s="1"/>
  <c r="AC64" s="1"/>
  <c r="R141"/>
  <c r="S141" s="1"/>
  <c r="T141" s="1"/>
  <c r="R93"/>
  <c r="S93" s="1"/>
  <c r="T93" s="1"/>
  <c r="BB149"/>
  <c r="BC149" s="1"/>
  <c r="BB136"/>
  <c r="BC136" s="1"/>
  <c r="BB16"/>
  <c r="BC16" s="1"/>
  <c r="BB94"/>
  <c r="BC94" s="1"/>
  <c r="J75"/>
  <c r="K75" s="1"/>
  <c r="J103"/>
  <c r="K103" s="1"/>
  <c r="J62"/>
  <c r="K62" s="1"/>
  <c r="J46"/>
  <c r="K46" s="1"/>
  <c r="J107"/>
  <c r="K107" s="1"/>
  <c r="J82"/>
  <c r="K82" s="1"/>
  <c r="J36"/>
  <c r="K36" s="1"/>
  <c r="J45"/>
  <c r="K45" s="1"/>
  <c r="T227"/>
  <c r="J145"/>
  <c r="K145" s="1"/>
  <c r="J57"/>
  <c r="K57" s="1"/>
  <c r="J191"/>
  <c r="K191" s="1"/>
  <c r="J105"/>
  <c r="K105" s="1"/>
  <c r="J151"/>
  <c r="K151" s="1"/>
  <c r="J159"/>
  <c r="K159" s="1"/>
  <c r="J35"/>
  <c r="K35" s="1"/>
  <c r="J77"/>
  <c r="K77" s="1"/>
  <c r="T77" s="1"/>
  <c r="J40"/>
  <c r="K40" s="1"/>
  <c r="T40" s="1"/>
  <c r="AC40" s="1"/>
  <c r="J7"/>
  <c r="K7" s="1"/>
  <c r="J56"/>
  <c r="K56" s="1"/>
  <c r="J256"/>
  <c r="K256" s="1"/>
  <c r="J6"/>
  <c r="K6" s="1"/>
  <c r="J155"/>
  <c r="K155" s="1"/>
  <c r="T155" s="1"/>
  <c r="J137"/>
  <c r="K137" s="1"/>
  <c r="T137" s="1"/>
  <c r="J189"/>
  <c r="K189" s="1"/>
  <c r="T194"/>
  <c r="AC194" s="1"/>
  <c r="J89"/>
  <c r="K89" s="1"/>
  <c r="J52"/>
  <c r="K52" s="1"/>
  <c r="AS183"/>
  <c r="AT183" s="1"/>
  <c r="AS132"/>
  <c r="AT132" s="1"/>
  <c r="AS119"/>
  <c r="AT119" s="1"/>
  <c r="AS52"/>
  <c r="AT52" s="1"/>
  <c r="AS138"/>
  <c r="AT138" s="1"/>
  <c r="AS246"/>
  <c r="AT246" s="1"/>
  <c r="AS170"/>
  <c r="AT170" s="1"/>
  <c r="AS11"/>
  <c r="AT11" s="1"/>
  <c r="AS273"/>
  <c r="AT273" s="1"/>
  <c r="AS70"/>
  <c r="AT70" s="1"/>
  <c r="AS212"/>
  <c r="AT212" s="1"/>
  <c r="AS62"/>
  <c r="AT62" s="1"/>
  <c r="AS80"/>
  <c r="AT80" s="1"/>
  <c r="AS7"/>
  <c r="AT7" s="1"/>
  <c r="AS208"/>
  <c r="AT208" s="1"/>
  <c r="AS37"/>
  <c r="AT37" s="1"/>
  <c r="AS156"/>
  <c r="AT156" s="1"/>
  <c r="AS148"/>
  <c r="AT148" s="1"/>
  <c r="AS256"/>
  <c r="AT256" s="1"/>
  <c r="AS141"/>
  <c r="AT141" s="1"/>
  <c r="AS247"/>
  <c r="AT247" s="1"/>
  <c r="AS219"/>
  <c r="AT219" s="1"/>
  <c r="AS135"/>
  <c r="AT135" s="1"/>
  <c r="AS44"/>
  <c r="AT44" s="1"/>
  <c r="AS50"/>
  <c r="AT50" s="1"/>
  <c r="AS105"/>
  <c r="AT105" s="1"/>
  <c r="AS196"/>
  <c r="AT196" s="1"/>
  <c r="AS34"/>
  <c r="AT34" s="1"/>
  <c r="AS124"/>
  <c r="AT124" s="1"/>
  <c r="AS51"/>
  <c r="AT51" s="1"/>
  <c r="AS76"/>
  <c r="AT76" s="1"/>
  <c r="AS64"/>
  <c r="AT64" s="1"/>
  <c r="AS91"/>
  <c r="AT91" s="1"/>
  <c r="AS211"/>
  <c r="AT211" s="1"/>
  <c r="AS163"/>
  <c r="AT163" s="1"/>
  <c r="AS63"/>
  <c r="AT63" s="1"/>
  <c r="AS150"/>
  <c r="AT150" s="1"/>
  <c r="AS53"/>
  <c r="AT53" s="1"/>
  <c r="AS126"/>
  <c r="AT126" s="1"/>
  <c r="AS186"/>
  <c r="AT186" s="1"/>
  <c r="AS194"/>
  <c r="AT194" s="1"/>
  <c r="AS193"/>
  <c r="AT193" s="1"/>
  <c r="AU193" s="1"/>
  <c r="AS98"/>
  <c r="AT98" s="1"/>
  <c r="AS15"/>
  <c r="AT15" s="1"/>
  <c r="AS192"/>
  <c r="AT192" s="1"/>
  <c r="AS187"/>
  <c r="AT187" s="1"/>
  <c r="AS108"/>
  <c r="AT108" s="1"/>
  <c r="AS36"/>
  <c r="AT36" s="1"/>
  <c r="AS171"/>
  <c r="AT171" s="1"/>
  <c r="AS120"/>
  <c r="AT120" s="1"/>
  <c r="AS272"/>
  <c r="AT272" s="1"/>
  <c r="AS33"/>
  <c r="AT33" s="1"/>
  <c r="AA258"/>
  <c r="AB258" s="1"/>
  <c r="AC258" s="1"/>
  <c r="AA171"/>
  <c r="AB171" s="1"/>
  <c r="AA18"/>
  <c r="AB18" s="1"/>
  <c r="AA191"/>
  <c r="AB191" s="1"/>
  <c r="AA236"/>
  <c r="AB236" s="1"/>
  <c r="AA114"/>
  <c r="AB114" s="1"/>
  <c r="AA85"/>
  <c r="AB85" s="1"/>
  <c r="AA116"/>
  <c r="AB116" s="1"/>
  <c r="AA12"/>
  <c r="AB12" s="1"/>
  <c r="AA83"/>
  <c r="AB83" s="1"/>
  <c r="AA183"/>
  <c r="AB183" s="1"/>
  <c r="AA153"/>
  <c r="AB153" s="1"/>
  <c r="AA141"/>
  <c r="AB141" s="1"/>
  <c r="AA106"/>
  <c r="AB106" s="1"/>
  <c r="AA162"/>
  <c r="AB162" s="1"/>
  <c r="AA13"/>
  <c r="AB13" s="1"/>
  <c r="AA110"/>
  <c r="AB110" s="1"/>
  <c r="AA156"/>
  <c r="AB156" s="1"/>
  <c r="AA65"/>
  <c r="AB65" s="1"/>
  <c r="AA69"/>
  <c r="AB69" s="1"/>
  <c r="AA63"/>
  <c r="AB63" s="1"/>
  <c r="AA218"/>
  <c r="AB218" s="1"/>
  <c r="AA182"/>
  <c r="AB182" s="1"/>
  <c r="AA32"/>
  <c r="AB32" s="1"/>
  <c r="AA9"/>
  <c r="AB9" s="1"/>
  <c r="AA79"/>
  <c r="AB79" s="1"/>
  <c r="AC79" s="1"/>
  <c r="AL79" s="1"/>
  <c r="AA22"/>
  <c r="AB22" s="1"/>
  <c r="AA260"/>
  <c r="AB260" s="1"/>
  <c r="AC260" s="1"/>
  <c r="AA212"/>
  <c r="AB212" s="1"/>
  <c r="AA59"/>
  <c r="AB59" s="1"/>
  <c r="AA158"/>
  <c r="AB158" s="1"/>
  <c r="AA128"/>
  <c r="AB128" s="1"/>
  <c r="AA149"/>
  <c r="AB149" s="1"/>
  <c r="AA23"/>
  <c r="AB23" s="1"/>
  <c r="AA10"/>
  <c r="AB10" s="1"/>
  <c r="AA77"/>
  <c r="AB77" s="1"/>
  <c r="AA20"/>
  <c r="AB20" s="1"/>
  <c r="AA146"/>
  <c r="AB146" s="1"/>
  <c r="AA119"/>
  <c r="AB119" s="1"/>
  <c r="AA67"/>
  <c r="AB67" s="1"/>
  <c r="AA196"/>
  <c r="AB196" s="1"/>
  <c r="AA284"/>
  <c r="AB284" s="1"/>
  <c r="AC284" s="1"/>
  <c r="AA217"/>
  <c r="AB217" s="1"/>
  <c r="AA99"/>
  <c r="AB99" s="1"/>
  <c r="AA202"/>
  <c r="AB202" s="1"/>
  <c r="AA86"/>
  <c r="AB86" s="1"/>
  <c r="AA166"/>
  <c r="AB166" s="1"/>
  <c r="AA237"/>
  <c r="AB237" s="1"/>
  <c r="AC237" s="1"/>
  <c r="AA58"/>
  <c r="AB58" s="1"/>
  <c r="AA27"/>
  <c r="AB27" s="1"/>
  <c r="AA204"/>
  <c r="AB204" s="1"/>
  <c r="AA296"/>
  <c r="AB296" s="1"/>
  <c r="AA214"/>
  <c r="AB214" s="1"/>
  <c r="AA62"/>
  <c r="AB62" s="1"/>
  <c r="AA186"/>
  <c r="AB186" s="1"/>
  <c r="AA208"/>
  <c r="AB208" s="1"/>
  <c r="AA235"/>
  <c r="AB235" s="1"/>
  <c r="AA135"/>
  <c r="AB135" s="1"/>
  <c r="AA188"/>
  <c r="AB188" s="1"/>
  <c r="AA140"/>
  <c r="AB140" s="1"/>
  <c r="AA120"/>
  <c r="AB120" s="1"/>
  <c r="AA231"/>
  <c r="AB231" s="1"/>
  <c r="AA45"/>
  <c r="AB45" s="1"/>
  <c r="AA73"/>
  <c r="AB73" s="1"/>
  <c r="AA121"/>
  <c r="AB121" s="1"/>
  <c r="AA41"/>
  <c r="AB41" s="1"/>
  <c r="AA52"/>
  <c r="AB52" s="1"/>
  <c r="AA82"/>
  <c r="AB82" s="1"/>
  <c r="AA70"/>
  <c r="AB70" s="1"/>
  <c r="AA42"/>
  <c r="AB42" s="1"/>
  <c r="AA190"/>
  <c r="AB190" s="1"/>
  <c r="AA131"/>
  <c r="AB131" s="1"/>
  <c r="AA145"/>
  <c r="AB145" s="1"/>
  <c r="AA247"/>
  <c r="AB247" s="1"/>
  <c r="AC247" s="1"/>
  <c r="AA90"/>
  <c r="AB90" s="1"/>
  <c r="AA39"/>
  <c r="AB39" s="1"/>
  <c r="AA80"/>
  <c r="AB80" s="1"/>
  <c r="AA30"/>
  <c r="AB30" s="1"/>
  <c r="AA210"/>
  <c r="AB210" s="1"/>
  <c r="AA215"/>
  <c r="AB215" s="1"/>
  <c r="AC215" s="1"/>
  <c r="AA92"/>
  <c r="AB92" s="1"/>
  <c r="AA252"/>
  <c r="AB252" s="1"/>
  <c r="AC252" s="1"/>
  <c r="AA104"/>
  <c r="AB104" s="1"/>
  <c r="AA124"/>
  <c r="AB124" s="1"/>
  <c r="AA72"/>
  <c r="AB72" s="1"/>
  <c r="AA222"/>
  <c r="AB222" s="1"/>
  <c r="AA137"/>
  <c r="AB137" s="1"/>
  <c r="AA228"/>
  <c r="AB228" s="1"/>
  <c r="AA134"/>
  <c r="AB134" s="1"/>
  <c r="AA91"/>
  <c r="AB91" s="1"/>
  <c r="AA138"/>
  <c r="AB138" s="1"/>
  <c r="AA245"/>
  <c r="AB245" s="1"/>
  <c r="AC245" s="1"/>
  <c r="AA189"/>
  <c r="AB189" s="1"/>
  <c r="AA155"/>
  <c r="AB155" s="1"/>
  <c r="T78"/>
  <c r="AC69"/>
  <c r="T7"/>
  <c r="AC7" s="1"/>
  <c r="AL7" s="1"/>
  <c r="T145"/>
  <c r="T197"/>
  <c r="T33"/>
  <c r="T107"/>
  <c r="T105"/>
  <c r="T54"/>
  <c r="AC54" s="1"/>
  <c r="T23"/>
  <c r="T100"/>
  <c r="T41"/>
  <c r="J264"/>
  <c r="K264" s="1"/>
  <c r="R179"/>
  <c r="S179" s="1"/>
  <c r="AJ189"/>
  <c r="AK189" s="1"/>
  <c r="BB78"/>
  <c r="BC78" s="1"/>
  <c r="J29"/>
  <c r="K29" s="1"/>
  <c r="AJ98"/>
  <c r="AK98" s="1"/>
  <c r="T174"/>
  <c r="R147"/>
  <c r="S147" s="1"/>
  <c r="T147" s="1"/>
  <c r="R129"/>
  <c r="S129" s="1"/>
  <c r="AJ118"/>
  <c r="AK118" s="1"/>
  <c r="AJ240"/>
  <c r="AK240" s="1"/>
  <c r="AA154"/>
  <c r="AB154" s="1"/>
  <c r="R142"/>
  <c r="S142" s="1"/>
  <c r="AJ75"/>
  <c r="AK75" s="1"/>
  <c r="BB25"/>
  <c r="BC25" s="1"/>
  <c r="AJ64"/>
  <c r="AK64" s="1"/>
  <c r="AA93"/>
  <c r="AB93" s="1"/>
  <c r="J157"/>
  <c r="K157" s="1"/>
  <c r="T157" s="1"/>
  <c r="AC157" s="1"/>
  <c r="AL157" s="1"/>
  <c r="BB156"/>
  <c r="BC156" s="1"/>
  <c r="AJ207"/>
  <c r="AK207" s="1"/>
  <c r="R67"/>
  <c r="S67" s="1"/>
  <c r="T67" s="1"/>
  <c r="BB100"/>
  <c r="BC100" s="1"/>
  <c r="R133"/>
  <c r="S133" s="1"/>
  <c r="BB133"/>
  <c r="BC133" s="1"/>
  <c r="BB63"/>
  <c r="BC63" s="1"/>
  <c r="AJ111"/>
  <c r="AK111" s="1"/>
  <c r="J58"/>
  <c r="K58" s="1"/>
  <c r="T58" s="1"/>
  <c r="AC58" s="1"/>
  <c r="AL58" s="1"/>
  <c r="J112"/>
  <c r="K112" s="1"/>
  <c r="AS112"/>
  <c r="AT112" s="1"/>
  <c r="AA71"/>
  <c r="AB71" s="1"/>
  <c r="T181"/>
  <c r="AC181" s="1"/>
  <c r="AL181" s="1"/>
  <c r="AU181" s="1"/>
  <c r="BD181" s="1"/>
  <c r="BM181" s="1"/>
  <c r="AJ181"/>
  <c r="AK181" s="1"/>
  <c r="BB161"/>
  <c r="BC161" s="1"/>
  <c r="AS166"/>
  <c r="AT166" s="1"/>
  <c r="AA224"/>
  <c r="AB224" s="1"/>
  <c r="AC224" s="1"/>
  <c r="BB224"/>
  <c r="BC224" s="1"/>
  <c r="AA168"/>
  <c r="AB168" s="1"/>
  <c r="AC168" s="1"/>
  <c r="AA271"/>
  <c r="AB271" s="1"/>
  <c r="AC271" s="1"/>
  <c r="BB167"/>
  <c r="BC167" s="1"/>
  <c r="AJ56"/>
  <c r="AK56" s="1"/>
  <c r="J48"/>
  <c r="K48" s="1"/>
  <c r="AS48"/>
  <c r="AT48" s="1"/>
  <c r="AA24"/>
  <c r="AB24" s="1"/>
  <c r="BB49"/>
  <c r="BC49" s="1"/>
  <c r="R32"/>
  <c r="S32" s="1"/>
  <c r="BB32"/>
  <c r="BC32" s="1"/>
  <c r="BB164"/>
  <c r="BC164" s="1"/>
  <c r="R117"/>
  <c r="S117" s="1"/>
  <c r="J124"/>
  <c r="K124" s="1"/>
  <c r="R108"/>
  <c r="S108" s="1"/>
  <c r="AS85"/>
  <c r="AT85" s="1"/>
  <c r="AA126"/>
  <c r="AB126" s="1"/>
  <c r="J104"/>
  <c r="K104" s="1"/>
  <c r="AA105"/>
  <c r="AB105" s="1"/>
  <c r="T182"/>
  <c r="AA174"/>
  <c r="AB174" s="1"/>
  <c r="AA115"/>
  <c r="AB115" s="1"/>
  <c r="AC115" s="1"/>
  <c r="AL115" s="1"/>
  <c r="AA101"/>
  <c r="AB101" s="1"/>
  <c r="J184"/>
  <c r="K184" s="1"/>
  <c r="J131"/>
  <c r="K131" s="1"/>
  <c r="AA227"/>
  <c r="AB227" s="1"/>
  <c r="BB215"/>
  <c r="BC215" s="1"/>
  <c r="BB219"/>
  <c r="BC219" s="1"/>
  <c r="BB53"/>
  <c r="BC53" s="1"/>
  <c r="AA88"/>
  <c r="AB88" s="1"/>
  <c r="BB88"/>
  <c r="BC88" s="1"/>
  <c r="AJ70"/>
  <c r="AK70" s="1"/>
  <c r="R285"/>
  <c r="S285" s="1"/>
  <c r="T285" s="1"/>
  <c r="BB221"/>
  <c r="BC221" s="1"/>
  <c r="BD221" s="1"/>
  <c r="R71"/>
  <c r="S71" s="1"/>
  <c r="T71" s="1"/>
  <c r="AC71" s="1"/>
  <c r="BB131"/>
  <c r="BC131" s="1"/>
  <c r="AS103"/>
  <c r="AT103" s="1"/>
  <c r="AC171"/>
  <c r="AL171" s="1"/>
  <c r="AU171" s="1"/>
  <c r="T159"/>
  <c r="AC159" s="1"/>
  <c r="AL159" s="1"/>
  <c r="AU159" s="1"/>
  <c r="BD159" s="1"/>
  <c r="BM159" s="1"/>
  <c r="T96"/>
  <c r="AC96" s="1"/>
  <c r="AL96" s="1"/>
  <c r="T25"/>
  <c r="T47"/>
  <c r="AC47" s="1"/>
  <c r="AL47" s="1"/>
  <c r="AU47" s="1"/>
  <c r="BD47" s="1"/>
  <c r="T9"/>
  <c r="T8"/>
  <c r="T99"/>
  <c r="AC99" s="1"/>
  <c r="AL99" s="1"/>
  <c r="AL177"/>
  <c r="T242"/>
  <c r="T17"/>
  <c r="T218"/>
  <c r="AC218" s="1"/>
  <c r="J85"/>
  <c r="K85" s="1"/>
  <c r="T85" s="1"/>
  <c r="AC85" s="1"/>
  <c r="AL85" s="1"/>
  <c r="AU85" s="1"/>
  <c r="AS18"/>
  <c r="AT18" s="1"/>
  <c r="BB80"/>
  <c r="BC80" s="1"/>
  <c r="AA95"/>
  <c r="AB95" s="1"/>
  <c r="AA55"/>
  <c r="AB55" s="1"/>
  <c r="AJ39"/>
  <c r="AK39" s="1"/>
  <c r="R42"/>
  <c r="S42" s="1"/>
  <c r="AJ120"/>
  <c r="AK120" s="1"/>
  <c r="J111"/>
  <c r="K111" s="1"/>
  <c r="T111" s="1"/>
  <c r="AC111" s="1"/>
  <c r="AL111" s="1"/>
  <c r="AU111" s="1"/>
  <c r="BD111" s="1"/>
  <c r="BM111" s="1"/>
  <c r="R50"/>
  <c r="S50" s="1"/>
  <c r="BB109"/>
  <c r="BC109" s="1"/>
  <c r="AA78"/>
  <c r="AB78" s="1"/>
  <c r="J21"/>
  <c r="K21" s="1"/>
  <c r="T21" s="1"/>
  <c r="J20"/>
  <c r="K20" s="1"/>
  <c r="AA144"/>
  <c r="AB144" s="1"/>
  <c r="J59"/>
  <c r="K59" s="1"/>
  <c r="T59" s="1"/>
  <c r="AC59" s="1"/>
  <c r="AA233"/>
  <c r="AB233" s="1"/>
  <c r="AA98"/>
  <c r="AB98" s="1"/>
  <c r="R118"/>
  <c r="S118" s="1"/>
  <c r="T118" s="1"/>
  <c r="AJ160"/>
  <c r="AK160" s="1"/>
  <c r="J241"/>
  <c r="K241" s="1"/>
  <c r="T241" s="1"/>
  <c r="AC241" s="1"/>
  <c r="AL241" s="1"/>
  <c r="AU241" s="1"/>
  <c r="BD241" s="1"/>
  <c r="AA170"/>
  <c r="AB170" s="1"/>
  <c r="AJ276"/>
  <c r="AK276" s="1"/>
  <c r="AL276" s="1"/>
  <c r="R128"/>
  <c r="S128" s="1"/>
  <c r="T128" s="1"/>
  <c r="AA44"/>
  <c r="AB44" s="1"/>
  <c r="AC44" s="1"/>
  <c r="AL44" s="1"/>
  <c r="AU44" s="1"/>
  <c r="AJ172"/>
  <c r="AK172" s="1"/>
  <c r="J148"/>
  <c r="K148" s="1"/>
  <c r="T148" s="1"/>
  <c r="AC148" s="1"/>
  <c r="AL148" s="1"/>
  <c r="AU148" s="1"/>
  <c r="BD148" s="1"/>
  <c r="BM148" s="1"/>
  <c r="J287"/>
  <c r="K287" s="1"/>
  <c r="BB82"/>
  <c r="BC82" s="1"/>
  <c r="AJ27"/>
  <c r="AK27" s="1"/>
  <c r="BB57"/>
  <c r="BC57" s="1"/>
  <c r="U301"/>
  <c r="AC301"/>
  <c r="AD301" s="1"/>
  <c r="AC186"/>
  <c r="T92"/>
  <c r="T226"/>
  <c r="AC226" s="1"/>
  <c r="T210"/>
  <c r="AC210" s="1"/>
  <c r="AL210" s="1"/>
  <c r="AU210" s="1"/>
  <c r="BD210" s="1"/>
  <c r="BM210" s="1"/>
  <c r="BV210" s="1"/>
  <c r="T20"/>
  <c r="T191"/>
  <c r="AC191" s="1"/>
  <c r="AL191" s="1"/>
  <c r="T296"/>
  <c r="AC296" s="1"/>
  <c r="AL296" s="1"/>
  <c r="AU296" s="1"/>
  <c r="BD296" s="1"/>
  <c r="BM296" s="1"/>
  <c r="BV296" s="1"/>
  <c r="T133"/>
  <c r="J149"/>
  <c r="K149" s="1"/>
  <c r="T199"/>
  <c r="AJ183"/>
  <c r="AK183" s="1"/>
  <c r="T180"/>
  <c r="AC180" s="1"/>
  <c r="AL180" s="1"/>
  <c r="R188"/>
  <c r="S188" s="1"/>
  <c r="T188" s="1"/>
  <c r="AC188" s="1"/>
  <c r="T178"/>
  <c r="T31"/>
  <c r="T16"/>
  <c r="T83"/>
  <c r="AC83" s="1"/>
  <c r="AL83" s="1"/>
  <c r="T136"/>
  <c r="AC136" s="1"/>
  <c r="AL136" s="1"/>
  <c r="T36"/>
  <c r="AC36" s="1"/>
  <c r="AL36" s="1"/>
  <c r="AU36" s="1"/>
  <c r="BD36" s="1"/>
  <c r="T94"/>
  <c r="AC18"/>
  <c r="AL18" s="1"/>
  <c r="AU18" s="1"/>
  <c r="BD18" s="1"/>
  <c r="T231"/>
  <c r="AC231" s="1"/>
  <c r="AL231" s="1"/>
  <c r="AU231" s="1"/>
  <c r="BD231" s="1"/>
  <c r="BM231" s="1"/>
  <c r="BV231" s="1"/>
  <c r="AA205"/>
  <c r="AB205" s="1"/>
  <c r="AA21"/>
  <c r="AB21" s="1"/>
  <c r="BB175"/>
  <c r="BC175" s="1"/>
  <c r="AS280"/>
  <c r="AT280" s="1"/>
  <c r="AU280" s="1"/>
  <c r="J110"/>
  <c r="K110" s="1"/>
  <c r="AJ238"/>
  <c r="AK238" s="1"/>
  <c r="AJ71"/>
  <c r="AK71" s="1"/>
  <c r="AJ122"/>
  <c r="AK122" s="1"/>
  <c r="BB76"/>
  <c r="BC76" s="1"/>
  <c r="AJ262"/>
  <c r="AK262" s="1"/>
  <c r="AL262" s="1"/>
  <c r="BB260"/>
  <c r="BC260" s="1"/>
  <c r="BB208"/>
  <c r="BC208" s="1"/>
  <c r="R51"/>
  <c r="S51" s="1"/>
  <c r="T51" s="1"/>
  <c r="R70"/>
  <c r="S70" s="1"/>
  <c r="BB13"/>
  <c r="BC13" s="1"/>
  <c r="J152"/>
  <c r="K152" s="1"/>
  <c r="T152" s="1"/>
  <c r="AC152" s="1"/>
  <c r="AL152" s="1"/>
  <c r="AS152"/>
  <c r="AT152" s="1"/>
  <c r="AS130"/>
  <c r="AT130" s="1"/>
  <c r="BB142"/>
  <c r="BC142" s="1"/>
  <c r="J12"/>
  <c r="K12" s="1"/>
  <c r="AJ80"/>
  <c r="AK80" s="1"/>
  <c r="AJ151"/>
  <c r="AK151" s="1"/>
  <c r="R95"/>
  <c r="S95" s="1"/>
  <c r="BB95"/>
  <c r="BC95" s="1"/>
  <c r="AA127"/>
  <c r="AB127" s="1"/>
  <c r="R222"/>
  <c r="S222" s="1"/>
  <c r="T222" s="1"/>
  <c r="BB222"/>
  <c r="BC222" s="1"/>
  <c r="R263"/>
  <c r="S263" s="1"/>
  <c r="T263" s="1"/>
  <c r="T216"/>
  <c r="T164"/>
  <c r="AC164" s="1"/>
  <c r="AJ187"/>
  <c r="AK187" s="1"/>
  <c r="BB21"/>
  <c r="BC21" s="1"/>
  <c r="BB39"/>
  <c r="BC39" s="1"/>
  <c r="BB9"/>
  <c r="BC9" s="1"/>
  <c r="BB8"/>
  <c r="BC8" s="1"/>
  <c r="BB213"/>
  <c r="BC213" s="1"/>
  <c r="BB147"/>
  <c r="BC147" s="1"/>
  <c r="AJ62"/>
  <c r="AK62" s="1"/>
  <c r="AJ222"/>
  <c r="AK222" s="1"/>
  <c r="R131"/>
  <c r="S131" s="1"/>
  <c r="AJ6"/>
  <c r="AK6" s="1"/>
  <c r="R53"/>
  <c r="S53" s="1"/>
  <c r="R299"/>
  <c r="S299" s="1"/>
  <c r="T299" s="1"/>
  <c r="BB174"/>
  <c r="BC174" s="1"/>
  <c r="BB28"/>
  <c r="BC28" s="1"/>
  <c r="BB54"/>
  <c r="BC54" s="1"/>
  <c r="R66"/>
  <c r="S66" s="1"/>
  <c r="BB27"/>
  <c r="BC27" s="1"/>
  <c r="R228"/>
  <c r="S228" s="1"/>
  <c r="R26"/>
  <c r="S26" s="1"/>
  <c r="T26" s="1"/>
  <c r="R125"/>
  <c r="S125" s="1"/>
  <c r="AJ164"/>
  <c r="AK164" s="1"/>
  <c r="J214"/>
  <c r="K214" s="1"/>
  <c r="BB214"/>
  <c r="BC214" s="1"/>
  <c r="BB110"/>
  <c r="BC110" s="1"/>
  <c r="BB101"/>
  <c r="BC101" s="1"/>
  <c r="BB162"/>
  <c r="BC162" s="1"/>
  <c r="BB86"/>
  <c r="BC86" s="1"/>
  <c r="AJ289"/>
  <c r="AK289" s="1"/>
  <c r="AL289" s="1"/>
  <c r="BB12"/>
  <c r="BC12" s="1"/>
  <c r="R119"/>
  <c r="S119" s="1"/>
  <c r="T119" s="1"/>
  <c r="AC119" s="1"/>
  <c r="AL119" s="1"/>
  <c r="AU119" s="1"/>
  <c r="R165"/>
  <c r="S165" s="1"/>
  <c r="T165" s="1"/>
  <c r="AC165" s="1"/>
  <c r="AL165" s="1"/>
  <c r="AJ29"/>
  <c r="AK29" s="1"/>
  <c r="AJ176"/>
  <c r="AK176" s="1"/>
  <c r="J265"/>
  <c r="K265" s="1"/>
  <c r="AJ197"/>
  <c r="AK197" s="1"/>
  <c r="BB209"/>
  <c r="BC209" s="1"/>
  <c r="AJ215"/>
  <c r="AK215" s="1"/>
  <c r="J70"/>
  <c r="K70" s="1"/>
  <c r="BB154"/>
  <c r="BC154" s="1"/>
  <c r="R103"/>
  <c r="S103" s="1"/>
  <c r="T103" s="1"/>
  <c r="J24"/>
  <c r="K24" s="1"/>
  <c r="BB168"/>
  <c r="BC168" s="1"/>
  <c r="BB10"/>
  <c r="BC10" s="1"/>
  <c r="BB207"/>
  <c r="BC207" s="1"/>
  <c r="AJ113"/>
  <c r="AK113" s="1"/>
  <c r="BB75"/>
  <c r="BC75" s="1"/>
  <c r="BB56"/>
  <c r="BC56" s="1"/>
  <c r="J117"/>
  <c r="K117" s="1"/>
  <c r="J34"/>
  <c r="K34" s="1"/>
  <c r="R198"/>
  <c r="S198" s="1"/>
  <c r="J81"/>
  <c r="K81" s="1"/>
  <c r="AJ94"/>
  <c r="AK94" s="1"/>
  <c r="BB295"/>
  <c r="BC295" s="1"/>
  <c r="BD295" s="1"/>
  <c r="R29"/>
  <c r="S29" s="1"/>
  <c r="T29" s="1"/>
  <c r="J190"/>
  <c r="K190" s="1"/>
  <c r="BB130"/>
  <c r="BC130" s="1"/>
  <c r="J66"/>
  <c r="K66" s="1"/>
  <c r="J14"/>
  <c r="K14" s="1"/>
  <c r="AJ194"/>
  <c r="AK194" s="1"/>
  <c r="R143"/>
  <c r="S143" s="1"/>
  <c r="T143" s="1"/>
  <c r="BB145"/>
  <c r="BC145" s="1"/>
  <c r="R256"/>
  <c r="S256" s="1"/>
  <c r="T256" s="1"/>
  <c r="AC256" s="1"/>
  <c r="AL256" s="1"/>
  <c r="AU256" s="1"/>
  <c r="BD256" s="1"/>
  <c r="BM256" s="1"/>
  <c r="BV256" s="1"/>
  <c r="R12"/>
  <c r="S12" s="1"/>
  <c r="BB129"/>
  <c r="BC129" s="1"/>
  <c r="AJ208"/>
  <c r="AK208" s="1"/>
  <c r="R185"/>
  <c r="S185" s="1"/>
  <c r="BK21"/>
  <c r="BL21" s="1"/>
  <c r="BK100"/>
  <c r="BL100" s="1"/>
  <c r="BK112"/>
  <c r="BL112" s="1"/>
  <c r="BK59"/>
  <c r="BL59" s="1"/>
  <c r="BK120"/>
  <c r="BL120" s="1"/>
  <c r="BK54"/>
  <c r="BL54" s="1"/>
  <c r="BK32"/>
  <c r="BL32" s="1"/>
  <c r="BK192"/>
  <c r="BL192" s="1"/>
  <c r="BK31"/>
  <c r="BL31" s="1"/>
  <c r="BK123"/>
  <c r="BL123" s="1"/>
  <c r="BK138"/>
  <c r="BL138" s="1"/>
  <c r="BK145"/>
  <c r="BL145" s="1"/>
  <c r="BK124"/>
  <c r="BL124" s="1"/>
  <c r="BK141"/>
  <c r="BL141" s="1"/>
  <c r="BK269"/>
  <c r="BL269" s="1"/>
  <c r="BK268"/>
  <c r="BL268" s="1"/>
  <c r="BM268" s="1"/>
  <c r="BV268" s="1"/>
  <c r="BK7"/>
  <c r="BL7" s="1"/>
  <c r="BK170"/>
  <c r="BL170" s="1"/>
  <c r="BK188"/>
  <c r="BL188" s="1"/>
  <c r="BK47"/>
  <c r="BL47" s="1"/>
  <c r="BK95"/>
  <c r="BL95" s="1"/>
  <c r="BK277"/>
  <c r="BL277" s="1"/>
  <c r="BK169"/>
  <c r="BL169" s="1"/>
  <c r="BK23"/>
  <c r="BL23" s="1"/>
  <c r="BK74"/>
  <c r="BL74" s="1"/>
  <c r="BK50"/>
  <c r="BL50" s="1"/>
  <c r="BK56"/>
  <c r="BL56" s="1"/>
  <c r="BK140"/>
  <c r="BL140" s="1"/>
  <c r="BK99"/>
  <c r="BL99" s="1"/>
  <c r="BK61"/>
  <c r="BL61" s="1"/>
  <c r="BK298"/>
  <c r="BL298" s="1"/>
  <c r="BK36"/>
  <c r="BL36" s="1"/>
  <c r="BK180"/>
  <c r="BL180" s="1"/>
  <c r="BK64"/>
  <c r="BL64" s="1"/>
  <c r="BK19"/>
  <c r="BL19" s="1"/>
  <c r="BK167"/>
  <c r="BL167" s="1"/>
  <c r="BK84"/>
  <c r="BL84" s="1"/>
  <c r="BK143"/>
  <c r="BL143" s="1"/>
  <c r="BK108"/>
  <c r="BL108" s="1"/>
  <c r="BK258"/>
  <c r="BL258" s="1"/>
  <c r="BK6"/>
  <c r="BL6" s="1"/>
  <c r="BK77"/>
  <c r="BL77" s="1"/>
  <c r="BK53"/>
  <c r="BL53" s="1"/>
  <c r="BK88"/>
  <c r="BL88" s="1"/>
  <c r="BK239"/>
  <c r="BL239" s="1"/>
  <c r="BM239" s="1"/>
  <c r="BK198"/>
  <c r="BL198" s="1"/>
  <c r="BK90"/>
  <c r="BL90" s="1"/>
  <c r="BK177"/>
  <c r="BL177" s="1"/>
  <c r="R184"/>
  <c r="S184" s="1"/>
  <c r="BB89"/>
  <c r="BC89" s="1"/>
  <c r="BB22"/>
  <c r="BC22" s="1"/>
  <c r="R172"/>
  <c r="S172" s="1"/>
  <c r="T172" s="1"/>
  <c r="BB228"/>
  <c r="BC228" s="1"/>
  <c r="AJ40"/>
  <c r="AK40" s="1"/>
  <c r="R62"/>
  <c r="S62" s="1"/>
  <c r="T62" s="1"/>
  <c r="AC62" s="1"/>
  <c r="AL62" s="1"/>
  <c r="AU62" s="1"/>
  <c r="R124"/>
  <c r="S124" s="1"/>
  <c r="T124" s="1"/>
  <c r="AC124" s="1"/>
  <c r="AL124" s="1"/>
  <c r="AU124" s="1"/>
  <c r="AJ34"/>
  <c r="AK34" s="1"/>
  <c r="BB6"/>
  <c r="BC6" s="1"/>
  <c r="AJ284"/>
  <c r="AK284" s="1"/>
  <c r="BB177"/>
  <c r="BC177" s="1"/>
  <c r="R45"/>
  <c r="S45" s="1"/>
  <c r="T45" s="1"/>
  <c r="AC45" s="1"/>
  <c r="AL45" s="1"/>
  <c r="AJ59"/>
  <c r="AK59" s="1"/>
  <c r="AJ161"/>
  <c r="AK161" s="1"/>
  <c r="BB11"/>
  <c r="BC11" s="1"/>
  <c r="BB121"/>
  <c r="BC121" s="1"/>
  <c r="BB171"/>
  <c r="BC171" s="1"/>
  <c r="BB48"/>
  <c r="BC48" s="1"/>
  <c r="R167"/>
  <c r="S167" s="1"/>
  <c r="BB187"/>
  <c r="BC187" s="1"/>
  <c r="AJ87"/>
  <c r="AK87" s="1"/>
  <c r="BB119"/>
  <c r="BC119" s="1"/>
  <c r="R151"/>
  <c r="S151" s="1"/>
  <c r="BB298"/>
  <c r="BC298" s="1"/>
  <c r="J108"/>
  <c r="K108" s="1"/>
  <c r="AJ14"/>
  <c r="AK14" s="1"/>
  <c r="AJ108"/>
  <c r="AK108" s="1"/>
  <c r="R196"/>
  <c r="S196" s="1"/>
  <c r="T196" s="1"/>
  <c r="AC196" s="1"/>
  <c r="AL196" s="1"/>
  <c r="AU196" s="1"/>
  <c r="BB243"/>
  <c r="BC243" s="1"/>
  <c r="BD243" s="1"/>
  <c r="J39"/>
  <c r="K39" s="1"/>
  <c r="T39" s="1"/>
  <c r="AC39" s="1"/>
  <c r="AL39" s="1"/>
  <c r="J135"/>
  <c r="K135" s="1"/>
  <c r="J95"/>
  <c r="K95" s="1"/>
  <c r="BB194"/>
  <c r="BC194" s="1"/>
  <c r="BB191"/>
  <c r="BC191" s="1"/>
  <c r="BB152"/>
  <c r="BC152" s="1"/>
  <c r="BB92"/>
  <c r="BC92" s="1"/>
  <c r="R27"/>
  <c r="S27" s="1"/>
  <c r="J61"/>
  <c r="K61" s="1"/>
  <c r="R235"/>
  <c r="S235" s="1"/>
  <c r="T235" s="1"/>
  <c r="J125"/>
  <c r="K125" s="1"/>
  <c r="R298"/>
  <c r="S298" s="1"/>
  <c r="T298" s="1"/>
  <c r="AJ263"/>
  <c r="AK263" s="1"/>
  <c r="BB43"/>
  <c r="BC43" s="1"/>
  <c r="J43"/>
  <c r="K43" s="1"/>
  <c r="R34"/>
  <c r="S34" s="1"/>
  <c r="J129"/>
  <c r="K129" s="1"/>
  <c r="R90"/>
  <c r="S90" s="1"/>
  <c r="BB198"/>
  <c r="BC198" s="1"/>
  <c r="J114"/>
  <c r="K114" s="1"/>
  <c r="BB123"/>
  <c r="BC123" s="1"/>
  <c r="R46"/>
  <c r="S46" s="1"/>
  <c r="T46" s="1"/>
  <c r="AC46" s="1"/>
  <c r="AL46" s="1"/>
  <c r="J19"/>
  <c r="K19" s="1"/>
  <c r="T19" s="1"/>
  <c r="AC19" s="1"/>
  <c r="AL19" s="1"/>
  <c r="AU19" s="1"/>
  <c r="R38"/>
  <c r="S38" s="1"/>
  <c r="T38" s="1"/>
  <c r="R183"/>
  <c r="S183" s="1"/>
  <c r="T183" s="1"/>
  <c r="AC183" s="1"/>
  <c r="AL183" s="1"/>
  <c r="AU183" s="1"/>
  <c r="BD183" s="1"/>
  <c r="BM183" s="1"/>
  <c r="BV183" s="1"/>
  <c r="J60"/>
  <c r="K60" s="1"/>
  <c r="T60" s="1"/>
  <c r="AC60" s="1"/>
  <c r="AL60" s="1"/>
  <c r="AJ31"/>
  <c r="AK31" s="1"/>
  <c r="BB17"/>
  <c r="BC17" s="1"/>
  <c r="R163"/>
  <c r="S163" s="1"/>
  <c r="T163" s="1"/>
  <c r="AC163" s="1"/>
  <c r="AL163" s="1"/>
  <c r="AU163" s="1"/>
  <c r="AJ21"/>
  <c r="AK21" s="1"/>
  <c r="T236"/>
  <c r="AC236" s="1"/>
  <c r="AL236" s="1"/>
  <c r="AU236" s="1"/>
  <c r="BD236" s="1"/>
  <c r="BM236" s="1"/>
  <c r="BB40"/>
  <c r="BC40" s="1"/>
  <c r="J87"/>
  <c r="K87" s="1"/>
  <c r="R24"/>
  <c r="S24" s="1"/>
  <c r="BB176"/>
  <c r="BC176" s="1"/>
  <c r="R223"/>
  <c r="S223" s="1"/>
  <c r="T223" s="1"/>
  <c r="AC223" s="1"/>
  <c r="AL223" s="1"/>
  <c r="AU223" s="1"/>
  <c r="BD223" s="1"/>
  <c r="BM223" s="1"/>
  <c r="BV223" s="1"/>
  <c r="J76"/>
  <c r="K76" s="1"/>
  <c r="AJ212"/>
  <c r="AK212" s="1"/>
  <c r="R240"/>
  <c r="S240" s="1"/>
  <c r="T240" s="1"/>
  <c r="AC240" s="1"/>
  <c r="AL240" s="1"/>
  <c r="J154"/>
  <c r="K154" s="1"/>
  <c r="BB70"/>
  <c r="BC70" s="1"/>
  <c r="J144"/>
  <c r="K144" s="1"/>
  <c r="T144" s="1"/>
  <c r="AC144" s="1"/>
  <c r="AL144" s="1"/>
  <c r="J90"/>
  <c r="K90" s="1"/>
  <c r="BB124"/>
  <c r="BC124" s="1"/>
  <c r="BK94"/>
  <c r="BL94" s="1"/>
  <c r="BK155"/>
  <c r="BL155" s="1"/>
  <c r="BK92"/>
  <c r="BL92" s="1"/>
  <c r="BK49"/>
  <c r="BL49" s="1"/>
  <c r="BK206"/>
  <c r="BL206" s="1"/>
  <c r="BK147"/>
  <c r="BL147" s="1"/>
  <c r="BK80"/>
  <c r="BL80" s="1"/>
  <c r="BK189"/>
  <c r="BL189" s="1"/>
  <c r="BK10"/>
  <c r="BL10" s="1"/>
  <c r="BK144"/>
  <c r="BL144" s="1"/>
  <c r="BK22"/>
  <c r="BL22" s="1"/>
  <c r="BK191"/>
  <c r="BL191" s="1"/>
  <c r="BK157"/>
  <c r="BL157" s="1"/>
  <c r="BK73"/>
  <c r="BL73" s="1"/>
  <c r="BK18"/>
  <c r="BL18" s="1"/>
  <c r="BK57"/>
  <c r="BL57" s="1"/>
  <c r="BK261"/>
  <c r="BL261" s="1"/>
  <c r="BK142"/>
  <c r="BL142" s="1"/>
  <c r="BK162"/>
  <c r="BL162" s="1"/>
  <c r="BK9"/>
  <c r="BL9" s="1"/>
  <c r="BK199"/>
  <c r="BL199" s="1"/>
  <c r="BK67"/>
  <c r="BL67" s="1"/>
  <c r="BK33"/>
  <c r="BL33" s="1"/>
  <c r="BK247"/>
  <c r="BL247" s="1"/>
  <c r="BK75"/>
  <c r="BL75" s="1"/>
  <c r="BK91"/>
  <c r="BL91" s="1"/>
  <c r="BK13"/>
  <c r="BL13" s="1"/>
  <c r="BK26"/>
  <c r="BL26" s="1"/>
  <c r="BK176"/>
  <c r="BL176" s="1"/>
  <c r="BK225"/>
  <c r="BL225" s="1"/>
  <c r="BK232"/>
  <c r="BL232" s="1"/>
  <c r="BM232" s="1"/>
  <c r="BK201"/>
  <c r="BL201" s="1"/>
  <c r="BK271"/>
  <c r="BL271" s="1"/>
  <c r="BK241"/>
  <c r="BL241" s="1"/>
  <c r="BK175"/>
  <c r="BL175" s="1"/>
  <c r="BK126"/>
  <c r="BL126" s="1"/>
  <c r="BK174"/>
  <c r="BL174" s="1"/>
  <c r="BK154"/>
  <c r="BL154" s="1"/>
  <c r="BK134"/>
  <c r="BL134" s="1"/>
  <c r="BK196"/>
  <c r="BL196" s="1"/>
  <c r="BK218"/>
  <c r="BK39"/>
  <c r="BL39" s="1"/>
  <c r="BK194"/>
  <c r="BL194" s="1"/>
  <c r="AS115"/>
  <c r="AT115" s="1"/>
  <c r="AJ150"/>
  <c r="AK150" s="1"/>
  <c r="AJ230"/>
  <c r="AK230" s="1"/>
  <c r="R15"/>
  <c r="S15" s="1"/>
  <c r="T15" s="1"/>
  <c r="AC15" s="1"/>
  <c r="AL15" s="1"/>
  <c r="AU15" s="1"/>
  <c r="BD15" s="1"/>
  <c r="BM15" s="1"/>
  <c r="R75"/>
  <c r="S75" s="1"/>
  <c r="T75" s="1"/>
  <c r="BB85"/>
  <c r="BC85" s="1"/>
  <c r="BB193"/>
  <c r="BC193" s="1"/>
  <c r="BB97"/>
  <c r="BC97" s="1"/>
  <c r="AJ188"/>
  <c r="AK188" s="1"/>
  <c r="R160"/>
  <c r="S160" s="1"/>
  <c r="T160" s="1"/>
  <c r="AC160" s="1"/>
  <c r="AL160" s="1"/>
  <c r="AJ158"/>
  <c r="AK158" s="1"/>
  <c r="BB26"/>
  <c r="BC26" s="1"/>
  <c r="BB125"/>
  <c r="BC125" s="1"/>
  <c r="R213"/>
  <c r="S213" s="1"/>
  <c r="T213" s="1"/>
  <c r="AC213" s="1"/>
  <c r="AJ169"/>
  <c r="AK169" s="1"/>
  <c r="AL169" s="1"/>
  <c r="R104"/>
  <c r="S104" s="1"/>
  <c r="T104" s="1"/>
  <c r="AC104" s="1"/>
  <c r="AL104" s="1"/>
  <c r="AU104" s="1"/>
  <c r="BD104" s="1"/>
  <c r="AJ68"/>
  <c r="AK68" s="1"/>
  <c r="R190"/>
  <c r="S190" s="1"/>
  <c r="T190" s="1"/>
  <c r="R134"/>
  <c r="S134" s="1"/>
  <c r="T134" s="1"/>
  <c r="AC134" s="1"/>
  <c r="AL134" s="1"/>
  <c r="AJ248"/>
  <c r="AK248" s="1"/>
  <c r="BB127"/>
  <c r="BC127" s="1"/>
  <c r="BB170"/>
  <c r="BC170" s="1"/>
  <c r="BB112"/>
  <c r="BC112" s="1"/>
  <c r="AJ179"/>
  <c r="AK179" s="1"/>
  <c r="AJ203"/>
  <c r="AK203" s="1"/>
  <c r="BB235"/>
  <c r="BC235" s="1"/>
  <c r="J32"/>
  <c r="K32" s="1"/>
  <c r="R6"/>
  <c r="S6" s="1"/>
  <c r="BB90"/>
  <c r="BC90" s="1"/>
  <c r="BB114"/>
  <c r="BC114" s="1"/>
  <c r="BB103"/>
  <c r="BC103" s="1"/>
  <c r="J74"/>
  <c r="K74" s="1"/>
  <c r="BB19"/>
  <c r="BC19" s="1"/>
  <c r="BB116"/>
  <c r="BC116" s="1"/>
  <c r="BB44"/>
  <c r="BC44" s="1"/>
  <c r="AJ167"/>
  <c r="AK167" s="1"/>
  <c r="BB29"/>
  <c r="BC29" s="1"/>
  <c r="J253"/>
  <c r="K253" s="1"/>
  <c r="T253" s="1"/>
  <c r="BB169"/>
  <c r="BC169" s="1"/>
  <c r="J42"/>
  <c r="K42" s="1"/>
  <c r="J53"/>
  <c r="K53" s="1"/>
  <c r="AJ11"/>
  <c r="AK11" s="1"/>
  <c r="R114"/>
  <c r="S114" s="1"/>
  <c r="BB163"/>
  <c r="BC163" s="1"/>
  <c r="AJ8"/>
  <c r="AK8" s="1"/>
  <c r="BB66"/>
  <c r="BC66" s="1"/>
  <c r="J272"/>
  <c r="K272" s="1"/>
  <c r="BB71"/>
  <c r="BC71" s="1"/>
  <c r="J185"/>
  <c r="K185" s="1"/>
  <c r="BB64"/>
  <c r="BC64" s="1"/>
  <c r="J30"/>
  <c r="K30" s="1"/>
  <c r="T30" s="1"/>
  <c r="AC30" s="1"/>
  <c r="AL30" s="1"/>
  <c r="R120"/>
  <c r="S120" s="1"/>
  <c r="T120" s="1"/>
  <c r="AC120" s="1"/>
  <c r="AL120" s="1"/>
  <c r="AU120" s="1"/>
  <c r="AJ137"/>
  <c r="AK137" s="1"/>
  <c r="J142"/>
  <c r="K142" s="1"/>
  <c r="BB62"/>
  <c r="BC62" s="1"/>
  <c r="BB218"/>
  <c r="BC218" s="1"/>
  <c r="R74"/>
  <c r="S74" s="1"/>
  <c r="J113"/>
  <c r="K113" s="1"/>
  <c r="BB83"/>
  <c r="BC83" s="1"/>
  <c r="R43"/>
  <c r="S43" s="1"/>
  <c r="BB139"/>
  <c r="BC139" s="1"/>
  <c r="R294"/>
  <c r="S294" s="1"/>
  <c r="T294" s="1"/>
  <c r="AC294" s="1"/>
  <c r="AL294" s="1"/>
  <c r="AU294" s="1"/>
  <c r="BB7"/>
  <c r="BC7" s="1"/>
  <c r="AJ24"/>
  <c r="AK24" s="1"/>
  <c r="R80"/>
  <c r="S80" s="1"/>
  <c r="T80" s="1"/>
  <c r="AC80" s="1"/>
  <c r="AL80" s="1"/>
  <c r="AU80" s="1"/>
  <c r="BD80" s="1"/>
  <c r="BM80" s="1"/>
  <c r="R154"/>
  <c r="S154" s="1"/>
  <c r="J270"/>
  <c r="K270" s="1"/>
  <c r="BB135"/>
  <c r="BC135" s="1"/>
  <c r="BK65"/>
  <c r="BL65" s="1"/>
  <c r="BK278"/>
  <c r="BL278" s="1"/>
  <c r="BM278" s="1"/>
  <c r="BK60"/>
  <c r="BL60" s="1"/>
  <c r="BK202"/>
  <c r="BL202" s="1"/>
  <c r="BK66"/>
  <c r="BL66" s="1"/>
  <c r="BK8"/>
  <c r="BL8" s="1"/>
  <c r="BK12"/>
  <c r="BL12" s="1"/>
  <c r="BK20"/>
  <c r="BL20" s="1"/>
  <c r="BK156"/>
  <c r="BL156" s="1"/>
  <c r="BK168"/>
  <c r="BL168" s="1"/>
  <c r="BK128"/>
  <c r="BL128" s="1"/>
  <c r="BK158"/>
  <c r="BL158" s="1"/>
  <c r="BK81"/>
  <c r="BL81" s="1"/>
  <c r="BK14"/>
  <c r="BL14" s="1"/>
  <c r="BK107"/>
  <c r="BL107" s="1"/>
  <c r="BK37"/>
  <c r="BL37" s="1"/>
  <c r="BK97"/>
  <c r="BL97" s="1"/>
  <c r="BK82"/>
  <c r="BL82" s="1"/>
  <c r="BK220"/>
  <c r="BL220" s="1"/>
  <c r="BK87"/>
  <c r="BL87" s="1"/>
  <c r="BK228"/>
  <c r="BL228" s="1"/>
  <c r="BK193"/>
  <c r="BL193" s="1"/>
  <c r="BK135"/>
  <c r="BL135" s="1"/>
  <c r="BK34"/>
  <c r="BL34" s="1"/>
  <c r="BK93"/>
  <c r="BL93" s="1"/>
  <c r="BK133"/>
  <c r="BL133" s="1"/>
  <c r="BK245"/>
  <c r="BL245" s="1"/>
  <c r="BK184"/>
  <c r="BL184" s="1"/>
  <c r="BK171"/>
  <c r="BL171" s="1"/>
  <c r="BK127"/>
  <c r="BL127" s="1"/>
  <c r="BK72"/>
  <c r="BL72" s="1"/>
  <c r="BK35"/>
  <c r="BL35" s="1"/>
  <c r="BK150"/>
  <c r="BL150" s="1"/>
  <c r="BK71"/>
  <c r="BL71" s="1"/>
  <c r="BK200"/>
  <c r="BL200" s="1"/>
  <c r="BK178"/>
  <c r="BL178" s="1"/>
  <c r="BK83"/>
  <c r="BL83" s="1"/>
  <c r="BK130"/>
  <c r="BL130" s="1"/>
  <c r="BK104"/>
  <c r="BL104" s="1"/>
  <c r="BK215"/>
  <c r="BL215" s="1"/>
  <c r="BK234"/>
  <c r="BL234" s="1"/>
  <c r="T267"/>
  <c r="AC267" s="1"/>
  <c r="AL267" s="1"/>
  <c r="AU267" s="1"/>
  <c r="BD267" s="1"/>
  <c r="BM267" s="1"/>
  <c r="BV267" s="1"/>
  <c r="AC102"/>
  <c r="AL102" s="1"/>
  <c r="AC139"/>
  <c r="T50"/>
  <c r="AC50" s="1"/>
  <c r="AL50" s="1"/>
  <c r="AU50" s="1"/>
  <c r="BD50" s="1"/>
  <c r="BM50" s="1"/>
  <c r="AC133"/>
  <c r="AL133" s="1"/>
  <c r="T287"/>
  <c r="AC287" s="1"/>
  <c r="AC166"/>
  <c r="AL166" s="1"/>
  <c r="AU166" s="1"/>
  <c r="BD166" s="1"/>
  <c r="BM166" s="1"/>
  <c r="AC116"/>
  <c r="AL116" s="1"/>
  <c r="AC204"/>
  <c r="AL204" s="1"/>
  <c r="AU204" s="1"/>
  <c r="BD204" s="1"/>
  <c r="BM204" s="1"/>
  <c r="AC37"/>
  <c r="AL37" s="1"/>
  <c r="AU37" s="1"/>
  <c r="BD37" s="1"/>
  <c r="AC38"/>
  <c r="AL38" s="1"/>
  <c r="AU38" s="1"/>
  <c r="BD38" s="1"/>
  <c r="BM38" s="1"/>
  <c r="AC207"/>
  <c r="AL207" s="1"/>
  <c r="AC118"/>
  <c r="AL118" s="1"/>
  <c r="AU118" s="1"/>
  <c r="BD118" s="1"/>
  <c r="BM118" s="1"/>
  <c r="AC140"/>
  <c r="AL140" s="1"/>
  <c r="AU140" s="1"/>
  <c r="BD140" s="1"/>
  <c r="BM140" s="1"/>
  <c r="AC72"/>
  <c r="AL72" s="1"/>
  <c r="AC107"/>
  <c r="AL107" s="1"/>
  <c r="AU107" s="1"/>
  <c r="BD107" s="1"/>
  <c r="BM107" s="1"/>
  <c r="AC161"/>
  <c r="AL161" s="1"/>
  <c r="AC103"/>
  <c r="AL103" s="1"/>
  <c r="AU103" s="1"/>
  <c r="BD103" s="1"/>
  <c r="BM103" s="1"/>
  <c r="AC298"/>
  <c r="AL298" s="1"/>
  <c r="AU298" s="1"/>
  <c r="BD298" s="1"/>
  <c r="BM298" s="1"/>
  <c r="AC220"/>
  <c r="AL220" s="1"/>
  <c r="AC212"/>
  <c r="AC22"/>
  <c r="AL22" s="1"/>
  <c r="AC9"/>
  <c r="AL9" s="1"/>
  <c r="AC98"/>
  <c r="AL98" s="1"/>
  <c r="AU98" s="1"/>
  <c r="BD98" s="1"/>
  <c r="BM98" s="1"/>
  <c r="AC106"/>
  <c r="AL106" s="1"/>
  <c r="AC55"/>
  <c r="AL55" s="1"/>
  <c r="AC41"/>
  <c r="AL41" s="1"/>
  <c r="AC233"/>
  <c r="AL233" s="1"/>
  <c r="AC178"/>
  <c r="AL178" s="1"/>
  <c r="AC282"/>
  <c r="AL282" s="1"/>
  <c r="AU282" s="1"/>
  <c r="BD282" s="1"/>
  <c r="BM282" s="1"/>
  <c r="BV282" s="1"/>
  <c r="AC300"/>
  <c r="AD300" s="1"/>
  <c r="AC143"/>
  <c r="AL143" s="1"/>
  <c r="AU143" s="1"/>
  <c r="BD143" s="1"/>
  <c r="AC17"/>
  <c r="AL17" s="1"/>
  <c r="T288"/>
  <c r="AC288" s="1"/>
  <c r="AL288" s="1"/>
  <c r="AU288" s="1"/>
  <c r="BD288" s="1"/>
  <c r="BM288" s="1"/>
  <c r="BV288" s="1"/>
  <c r="AC132"/>
  <c r="AL132" s="1"/>
  <c r="AU132" s="1"/>
  <c r="BD132" s="1"/>
  <c r="BM132" s="1"/>
  <c r="AC11"/>
  <c r="AC63"/>
  <c r="AL63" s="1"/>
  <c r="AU63" s="1"/>
  <c r="BD63" s="1"/>
  <c r="BM63" s="1"/>
  <c r="T238"/>
  <c r="AC202"/>
  <c r="AL202" s="1"/>
  <c r="AC97"/>
  <c r="AL97" s="1"/>
  <c r="AU97" s="1"/>
  <c r="BD97" s="1"/>
  <c r="AC145"/>
  <c r="AL145" s="1"/>
  <c r="AU145" s="1"/>
  <c r="BD145" s="1"/>
  <c r="BM145" s="1"/>
  <c r="T265"/>
  <c r="AC265" s="1"/>
  <c r="T264"/>
  <c r="AC126"/>
  <c r="AL126" s="1"/>
  <c r="AU126" s="1"/>
  <c r="BD126" s="1"/>
  <c r="BM126" s="1"/>
  <c r="AC255"/>
  <c r="AL255" s="1"/>
  <c r="AU255" s="1"/>
  <c r="BD255" s="1"/>
  <c r="BM255" s="1"/>
  <c r="BV255" s="1"/>
  <c r="AC292"/>
  <c r="AL292" s="1"/>
  <c r="AU292" s="1"/>
  <c r="BD292" s="1"/>
  <c r="BM292" s="1"/>
  <c r="BV292" s="1"/>
  <c r="AC274"/>
  <c r="AL274" s="1"/>
  <c r="AU274" s="1"/>
  <c r="BD274" s="1"/>
  <c r="BM274" s="1"/>
  <c r="BV274" s="1"/>
  <c r="AC26"/>
  <c r="AL26" s="1"/>
  <c r="T27"/>
  <c r="AC27" s="1"/>
  <c r="AL27" s="1"/>
  <c r="AU27" s="1"/>
  <c r="BD27" s="1"/>
  <c r="BM27" s="1"/>
  <c r="AC16"/>
  <c r="AL16" s="1"/>
  <c r="AC68"/>
  <c r="AL68" s="1"/>
  <c r="AC31"/>
  <c r="AL31" s="1"/>
  <c r="AC138"/>
  <c r="AL138" s="1"/>
  <c r="AU138" s="1"/>
  <c r="BD138" s="1"/>
  <c r="BM138" s="1"/>
  <c r="AC222"/>
  <c r="AL222" s="1"/>
  <c r="AU222" s="1"/>
  <c r="BD222" s="1"/>
  <c r="BM222" s="1"/>
  <c r="AC92"/>
  <c r="AL92" s="1"/>
  <c r="AU92" s="1"/>
  <c r="BD92" s="1"/>
  <c r="BM92" s="1"/>
  <c r="AC33"/>
  <c r="AL33" s="1"/>
  <c r="AU33" s="1"/>
  <c r="BD33" s="1"/>
  <c r="BM33" s="1"/>
  <c r="T173"/>
  <c r="AC173" s="1"/>
  <c r="AL173" s="1"/>
  <c r="AC75"/>
  <c r="AL75" s="1"/>
  <c r="AU75" s="1"/>
  <c r="BD75" s="1"/>
  <c r="BM75" s="1"/>
  <c r="AC197"/>
  <c r="AL197" s="1"/>
  <c r="AU197" s="1"/>
  <c r="BD197" s="1"/>
  <c r="BM197" s="1"/>
  <c r="AL271"/>
  <c r="AC192"/>
  <c r="AL192" s="1"/>
  <c r="AU192" s="1"/>
  <c r="BD192" s="1"/>
  <c r="BM192" s="1"/>
  <c r="BV192" s="1"/>
  <c r="AC281"/>
  <c r="AL281" s="1"/>
  <c r="AU281" s="1"/>
  <c r="BD281" s="1"/>
  <c r="BM281" s="1"/>
  <c r="BV281" s="1"/>
  <c r="AL258"/>
  <c r="AC128"/>
  <c r="AL128" s="1"/>
  <c r="AU128" s="1"/>
  <c r="BD128" s="1"/>
  <c r="BM128" s="1"/>
  <c r="AC261"/>
  <c r="AL261" s="1"/>
  <c r="AU261" s="1"/>
  <c r="BD261" s="1"/>
  <c r="BM261" s="1"/>
  <c r="BV261" s="1"/>
  <c r="AC93"/>
  <c r="AL93" s="1"/>
  <c r="AC121"/>
  <c r="AL121" s="1"/>
  <c r="AU121" s="1"/>
  <c r="BD121" s="1"/>
  <c r="BM121" s="1"/>
  <c r="AC172"/>
  <c r="AL172" s="1"/>
  <c r="AC141"/>
  <c r="AL141" s="1"/>
  <c r="AU141" s="1"/>
  <c r="BD141" s="1"/>
  <c r="BM141" s="1"/>
  <c r="AC10"/>
  <c r="AL10" s="1"/>
  <c r="AU10" s="1"/>
  <c r="BD10" s="1"/>
  <c r="BM10" s="1"/>
  <c r="AC67"/>
  <c r="AL67" s="1"/>
  <c r="AU67" s="1"/>
  <c r="BD67" s="1"/>
  <c r="AL284"/>
  <c r="AU284" s="1"/>
  <c r="AC279"/>
  <c r="AL279" s="1"/>
  <c r="AU279" s="1"/>
  <c r="BD279" s="1"/>
  <c r="BM279" s="1"/>
  <c r="BV279" s="1"/>
  <c r="AC20"/>
  <c r="AL20" s="1"/>
  <c r="AC100"/>
  <c r="AL100" s="1"/>
  <c r="AC242"/>
  <c r="AL242" s="1"/>
  <c r="AU242" s="1"/>
  <c r="BD242" s="1"/>
  <c r="BM242" s="1"/>
  <c r="BV242" s="1"/>
  <c r="AC153"/>
  <c r="AL153" s="1"/>
  <c r="AC216"/>
  <c r="AL216" s="1"/>
  <c r="AU216" s="1"/>
  <c r="BD216" s="1"/>
  <c r="BM216" s="1"/>
  <c r="BV216" s="1"/>
  <c r="AC91"/>
  <c r="AL91" s="1"/>
  <c r="AU91" s="1"/>
  <c r="BD91" s="1"/>
  <c r="BM91" s="1"/>
  <c r="AC8"/>
  <c r="AL8" s="1"/>
  <c r="AC162"/>
  <c r="AL162" s="1"/>
  <c r="AL84"/>
  <c r="AL252"/>
  <c r="AU252" s="1"/>
  <c r="BD252" s="1"/>
  <c r="BM252" s="1"/>
  <c r="BV252" s="1"/>
  <c r="AC277"/>
  <c r="AL277" s="1"/>
  <c r="AU277" s="1"/>
  <c r="BD277" s="1"/>
  <c r="BM277" s="1"/>
  <c r="AC257"/>
  <c r="AL257" s="1"/>
  <c r="AU257" s="1"/>
  <c r="BD257" s="1"/>
  <c r="BM257" s="1"/>
  <c r="BV257" s="1"/>
  <c r="AL28"/>
  <c r="AU28" s="1"/>
  <c r="BD28" s="1"/>
  <c r="BM28" s="1"/>
  <c r="AL260"/>
  <c r="AU260" s="1"/>
  <c r="BD260" s="1"/>
  <c r="BM260" s="1"/>
  <c r="BV260" s="1"/>
  <c r="AC251"/>
  <c r="AL251" s="1"/>
  <c r="AC285"/>
  <c r="AL285" s="1"/>
  <c r="AC293"/>
  <c r="AL293" s="1"/>
  <c r="AU293" s="1"/>
  <c r="BD293" s="1"/>
  <c r="BM293" s="1"/>
  <c r="BV293" s="1"/>
  <c r="AC206"/>
  <c r="AL206" s="1"/>
  <c r="AU206" s="1"/>
  <c r="BD206" s="1"/>
  <c r="BM206" s="1"/>
  <c r="AL49"/>
  <c r="AU49" s="1"/>
  <c r="BD49" s="1"/>
  <c r="BM49" s="1"/>
  <c r="AL215"/>
  <c r="AC109"/>
  <c r="AL109" s="1"/>
  <c r="AC147"/>
  <c r="AL147" s="1"/>
  <c r="AU147" s="1"/>
  <c r="BD147" s="1"/>
  <c r="BM147" s="1"/>
  <c r="AC94"/>
  <c r="AL94" s="1"/>
  <c r="AU94" s="1"/>
  <c r="BD94" s="1"/>
  <c r="BM94" s="1"/>
  <c r="AC199"/>
  <c r="AL199" s="1"/>
  <c r="AU199" s="1"/>
  <c r="BD199" s="1"/>
  <c r="BM199" s="1"/>
  <c r="AC25"/>
  <c r="AL25" s="1"/>
  <c r="AC230"/>
  <c r="AC13"/>
  <c r="AL13" s="1"/>
  <c r="AC127"/>
  <c r="AL127" s="1"/>
  <c r="AC130"/>
  <c r="AL130" s="1"/>
  <c r="AU130" s="1"/>
  <c r="BD130" s="1"/>
  <c r="AC195"/>
  <c r="AL195" s="1"/>
  <c r="AL247"/>
  <c r="AU247" s="1"/>
  <c r="BD247" s="1"/>
  <c r="BM247" s="1"/>
  <c r="BV247" s="1"/>
  <c r="AC187"/>
  <c r="AL187" s="1"/>
  <c r="AU187" s="1"/>
  <c r="BD187" s="1"/>
  <c r="BM187" s="1"/>
  <c r="AC158"/>
  <c r="AC65"/>
  <c r="AL65" s="1"/>
  <c r="AU65" s="1"/>
  <c r="BD65" s="1"/>
  <c r="BM65" s="1"/>
  <c r="AC78"/>
  <c r="AL78" s="1"/>
  <c r="AC250"/>
  <c r="AL250" s="1"/>
  <c r="AU250" s="1"/>
  <c r="BD250" s="1"/>
  <c r="BM250" s="1"/>
  <c r="BV250" s="1"/>
  <c r="AC229"/>
  <c r="AL229" s="1"/>
  <c r="AU229" s="1"/>
  <c r="BD229" s="1"/>
  <c r="BM229" s="1"/>
  <c r="AC217"/>
  <c r="AL217" s="1"/>
  <c r="AU217" s="1"/>
  <c r="BD217" s="1"/>
  <c r="BM217" s="1"/>
  <c r="BV217" s="1"/>
  <c r="AC170"/>
  <c r="AL170" s="1"/>
  <c r="AU170" s="1"/>
  <c r="BD170" s="1"/>
  <c r="BM170" s="1"/>
  <c r="AC201"/>
  <c r="AL201" s="1"/>
  <c r="AU201" s="1"/>
  <c r="BD201" s="1"/>
  <c r="BM201" s="1"/>
  <c r="AC273"/>
  <c r="AL273" s="1"/>
  <c r="AU273" s="1"/>
  <c r="BD273" s="1"/>
  <c r="BM273" s="1"/>
  <c r="BV273" s="1"/>
  <c r="AL168"/>
  <c r="AL186"/>
  <c r="AU186" s="1"/>
  <c r="BD186" s="1"/>
  <c r="BM186" s="1"/>
  <c r="BV186" s="1"/>
  <c r="AL297"/>
  <c r="AU297" s="1"/>
  <c r="BD297" s="1"/>
  <c r="BM297" s="1"/>
  <c r="BV297" s="1"/>
  <c r="AL226"/>
  <c r="AL64"/>
  <c r="AU64" s="1"/>
  <c r="AL219"/>
  <c r="AU219" s="1"/>
  <c r="BD219" s="1"/>
  <c r="BM219" s="1"/>
  <c r="BV219" s="1"/>
  <c r="AL69"/>
  <c r="AU69" s="1"/>
  <c r="BD69" s="1"/>
  <c r="AL122"/>
  <c r="AL245"/>
  <c r="AU245" s="1"/>
  <c r="BD245" s="1"/>
  <c r="BM245" s="1"/>
  <c r="BV245" s="1"/>
  <c r="AL54"/>
  <c r="AU211"/>
  <c r="BD211" s="1"/>
  <c r="BM211" s="1"/>
  <c r="BV211" s="1"/>
  <c r="AU191"/>
  <c r="BD191" s="1"/>
  <c r="BM191" s="1"/>
  <c r="AS43"/>
  <c r="AT43" s="1"/>
  <c r="AS165"/>
  <c r="AT165" s="1"/>
  <c r="AS13"/>
  <c r="AT13" s="1"/>
  <c r="AS195"/>
  <c r="AT195" s="1"/>
  <c r="AS24"/>
  <c r="AT24" s="1"/>
  <c r="AS84"/>
  <c r="AT84" s="1"/>
  <c r="AS30"/>
  <c r="AT30" s="1"/>
  <c r="AS17"/>
  <c r="AT17" s="1"/>
  <c r="AS96"/>
  <c r="AT96" s="1"/>
  <c r="AS59"/>
  <c r="AT59" s="1"/>
  <c r="AS136"/>
  <c r="AT136" s="1"/>
  <c r="AS131"/>
  <c r="AT131" s="1"/>
  <c r="AS263"/>
  <c r="AT263" s="1"/>
  <c r="AS99"/>
  <c r="AT99" s="1"/>
  <c r="AS87"/>
  <c r="AT87" s="1"/>
  <c r="AS45"/>
  <c r="AT45" s="1"/>
  <c r="AS93"/>
  <c r="AT93" s="1"/>
  <c r="AS207"/>
  <c r="AT207" s="1"/>
  <c r="AS180"/>
  <c r="AT180" s="1"/>
  <c r="AS16"/>
  <c r="AT16" s="1"/>
  <c r="AS149"/>
  <c r="AT149" s="1"/>
  <c r="AS173"/>
  <c r="AT173" s="1"/>
  <c r="AS172"/>
  <c r="AT172" s="1"/>
  <c r="AS220"/>
  <c r="AT220" s="1"/>
  <c r="AS73"/>
  <c r="AT73" s="1"/>
  <c r="AS74"/>
  <c r="AT74" s="1"/>
  <c r="AS184"/>
  <c r="AT184" s="1"/>
  <c r="AS66"/>
  <c r="AT66" s="1"/>
  <c r="AS125"/>
  <c r="AT125" s="1"/>
  <c r="AS151"/>
  <c r="AT151" s="1"/>
  <c r="AS32"/>
  <c r="AT32" s="1"/>
  <c r="AS240"/>
  <c r="AT240" s="1"/>
  <c r="AS176"/>
  <c r="AT176" s="1"/>
  <c r="AS129"/>
  <c r="AT129" s="1"/>
  <c r="AS39"/>
  <c r="AT39" s="1"/>
  <c r="AS90"/>
  <c r="AT90" s="1"/>
  <c r="AS122"/>
  <c r="AT122" s="1"/>
  <c r="AS162"/>
  <c r="AT162" s="1"/>
  <c r="AS89"/>
  <c r="AT89" s="1"/>
  <c r="AS25"/>
  <c r="AT25" s="1"/>
  <c r="AS123"/>
  <c r="AT123" s="1"/>
  <c r="AU123" s="1"/>
  <c r="BD123" s="1"/>
  <c r="BM123" s="1"/>
  <c r="AS8"/>
  <c r="AT8" s="1"/>
  <c r="AS116"/>
  <c r="AT116" s="1"/>
  <c r="AS57"/>
  <c r="AT57" s="1"/>
  <c r="AS54"/>
  <c r="AT54" s="1"/>
  <c r="AS101"/>
  <c r="AT101" s="1"/>
  <c r="AS78"/>
  <c r="AT78" s="1"/>
  <c r="AS258"/>
  <c r="AT258" s="1"/>
  <c r="AS144"/>
  <c r="AT144" s="1"/>
  <c r="AS102"/>
  <c r="AT102" s="1"/>
  <c r="AS100"/>
  <c r="AT100" s="1"/>
  <c r="AS106"/>
  <c r="AT106" s="1"/>
  <c r="AS22"/>
  <c r="AT22" s="1"/>
  <c r="AS134"/>
  <c r="AT134" s="1"/>
  <c r="AS168"/>
  <c r="AT168" s="1"/>
  <c r="AS213"/>
  <c r="AT213" s="1"/>
  <c r="AS95"/>
  <c r="AT95" s="1"/>
  <c r="AU225"/>
  <c r="BD225" s="1"/>
  <c r="BM225" s="1"/>
  <c r="AS153"/>
  <c r="AT153" s="1"/>
  <c r="AS164"/>
  <c r="AT164" s="1"/>
  <c r="AS26"/>
  <c r="AT26" s="1"/>
  <c r="AS40"/>
  <c r="AT40" s="1"/>
  <c r="AS178"/>
  <c r="AT178" s="1"/>
  <c r="AS109"/>
  <c r="AT109" s="1"/>
  <c r="AS133"/>
  <c r="AT133" s="1"/>
  <c r="AS60"/>
  <c r="AT60" s="1"/>
  <c r="AS56"/>
  <c r="AT56" s="1"/>
  <c r="AS158"/>
  <c r="AT158" s="1"/>
  <c r="AS86"/>
  <c r="AT86" s="1"/>
  <c r="AS46"/>
  <c r="AT46" s="1"/>
  <c r="AS190"/>
  <c r="AT190" s="1"/>
  <c r="AS9"/>
  <c r="AT9" s="1"/>
  <c r="AS55"/>
  <c r="AT55" s="1"/>
  <c r="AS12"/>
  <c r="AT12" s="1"/>
  <c r="AS161"/>
  <c r="AT161" s="1"/>
  <c r="AS35"/>
  <c r="AT35" s="1"/>
  <c r="AS233"/>
  <c r="AT233" s="1"/>
  <c r="AS155"/>
  <c r="AT155" s="1"/>
  <c r="AS157"/>
  <c r="AT157" s="1"/>
  <c r="AS71"/>
  <c r="AT71" s="1"/>
  <c r="AS83"/>
  <c r="AT83" s="1"/>
  <c r="AS58"/>
  <c r="AT58" s="1"/>
  <c r="AS185"/>
  <c r="AT185" s="1"/>
  <c r="AS160"/>
  <c r="AT160" s="1"/>
  <c r="AS224"/>
  <c r="AT224" s="1"/>
  <c r="AS137"/>
  <c r="AT137" s="1"/>
  <c r="AS61"/>
  <c r="AT61" s="1"/>
  <c r="AS169"/>
  <c r="AT169" s="1"/>
  <c r="AS14"/>
  <c r="AT14" s="1"/>
  <c r="AS29"/>
  <c r="AT29" s="1"/>
  <c r="AS264"/>
  <c r="AT264" s="1"/>
  <c r="AS88"/>
  <c r="AT88" s="1"/>
  <c r="AS198"/>
  <c r="AT198" s="1"/>
  <c r="AS188"/>
  <c r="AT188" s="1"/>
  <c r="AS226"/>
  <c r="AT226" s="1"/>
  <c r="AS72"/>
  <c r="AT72" s="1"/>
  <c r="AS174"/>
  <c r="AT174" s="1"/>
  <c r="AS31"/>
  <c r="AT31" s="1"/>
  <c r="AS127"/>
  <c r="AT127" s="1"/>
  <c r="AS177"/>
  <c r="AT177" s="1"/>
  <c r="AU177" s="1"/>
  <c r="BD177" s="1"/>
  <c r="BM177" s="1"/>
  <c r="AS234"/>
  <c r="AT234" s="1"/>
  <c r="AU234" s="1"/>
  <c r="BD234" s="1"/>
  <c r="AS271"/>
  <c r="AT271" s="1"/>
  <c r="AU271" s="1"/>
  <c r="BD271" s="1"/>
  <c r="BM271" s="1"/>
  <c r="AS79"/>
  <c r="AT79" s="1"/>
  <c r="AU79" s="1"/>
  <c r="BD79" s="1"/>
  <c r="BM79" s="1"/>
  <c r="AS20"/>
  <c r="AT20" s="1"/>
  <c r="AS215"/>
  <c r="AT215" s="1"/>
  <c r="AS68"/>
  <c r="AT68" s="1"/>
  <c r="AS202"/>
  <c r="AT202" s="1"/>
  <c r="AU202" s="1"/>
  <c r="BD202" s="1"/>
  <c r="BM202" s="1"/>
  <c r="BV202" s="1"/>
  <c r="AS82"/>
  <c r="AT82" s="1"/>
  <c r="AS23"/>
  <c r="AT23" s="1"/>
  <c r="AU136"/>
  <c r="BD136" s="1"/>
  <c r="BM136" s="1"/>
  <c r="BD193"/>
  <c r="AU276"/>
  <c r="BD276" s="1"/>
  <c r="BD266"/>
  <c r="BM266" s="1"/>
  <c r="BV266" s="1"/>
  <c r="BM243"/>
  <c r="BM269"/>
  <c r="BD280"/>
  <c r="BM280" s="1"/>
  <c r="BV280" s="1"/>
  <c r="BL218"/>
  <c r="BM221"/>
  <c r="AC209"/>
  <c r="AC23"/>
  <c r="AL218"/>
  <c r="AC29"/>
  <c r="AC208"/>
  <c r="AC51"/>
  <c r="AL139"/>
  <c r="T151"/>
  <c r="AC151" s="1"/>
  <c r="T24"/>
  <c r="T214"/>
  <c r="AC264"/>
  <c r="AL224"/>
  <c r="AL237"/>
  <c r="T272"/>
  <c r="AC238"/>
  <c r="BM295"/>
  <c r="AC244"/>
  <c r="AU289"/>
  <c r="T203"/>
  <c r="AU262"/>
  <c r="AC263"/>
  <c r="AC299"/>
  <c r="BV291"/>
  <c r="BT12"/>
  <c r="BU12" s="1"/>
  <c r="BT8"/>
  <c r="BU8" s="1"/>
  <c r="BT244"/>
  <c r="BU244" s="1"/>
  <c r="BT232"/>
  <c r="BU232" s="1"/>
  <c r="BV232" s="1"/>
  <c r="BT229"/>
  <c r="BU229" s="1"/>
  <c r="BT221"/>
  <c r="BU221" s="1"/>
  <c r="BT208"/>
  <c r="BU208" s="1"/>
  <c r="BT200"/>
  <c r="BU200" s="1"/>
  <c r="BT196"/>
  <c r="BU196" s="1"/>
  <c r="BT188"/>
  <c r="BU188" s="1"/>
  <c r="BT184"/>
  <c r="BU184" s="1"/>
  <c r="BT180"/>
  <c r="BU180" s="1"/>
  <c r="BT176"/>
  <c r="BU176" s="1"/>
  <c r="BT171"/>
  <c r="BU171" s="1"/>
  <c r="BT168"/>
  <c r="BU168" s="1"/>
  <c r="BT164"/>
  <c r="BU164" s="1"/>
  <c r="BT160"/>
  <c r="BU160" s="1"/>
  <c r="BT155"/>
  <c r="BU155" s="1"/>
  <c r="BT152"/>
  <c r="BU152" s="1"/>
  <c r="BT148"/>
  <c r="BU148" s="1"/>
  <c r="BT144"/>
  <c r="BU144" s="1"/>
  <c r="BT140"/>
  <c r="BU140" s="1"/>
  <c r="BT136"/>
  <c r="BU136" s="1"/>
  <c r="BT132"/>
  <c r="BU132" s="1"/>
  <c r="BT127"/>
  <c r="BU127" s="1"/>
  <c r="BT124"/>
  <c r="BU124" s="1"/>
  <c r="BT120"/>
  <c r="BU120" s="1"/>
  <c r="BT117"/>
  <c r="BU117" s="1"/>
  <c r="BT109"/>
  <c r="BU109" s="1"/>
  <c r="BT105"/>
  <c r="BU105" s="1"/>
  <c r="BT101"/>
  <c r="BU101" s="1"/>
  <c r="BT97"/>
  <c r="BU97" s="1"/>
  <c r="BT93"/>
  <c r="BU93" s="1"/>
  <c r="BT89"/>
  <c r="BU89" s="1"/>
  <c r="BT86"/>
  <c r="BU86" s="1"/>
  <c r="BT81"/>
  <c r="BU81" s="1"/>
  <c r="BT77"/>
  <c r="BU77" s="1"/>
  <c r="BT73"/>
  <c r="BU73" s="1"/>
  <c r="BT69"/>
  <c r="BU69" s="1"/>
  <c r="BT65"/>
  <c r="BU65" s="1"/>
  <c r="BT60"/>
  <c r="BU60" s="1"/>
  <c r="BT54"/>
  <c r="BU54" s="1"/>
  <c r="BT50"/>
  <c r="BU50" s="1"/>
  <c r="BT45"/>
  <c r="BU45" s="1"/>
  <c r="BT41"/>
  <c r="BU41" s="1"/>
  <c r="BT37"/>
  <c r="BU37" s="1"/>
  <c r="BT32"/>
  <c r="BU32" s="1"/>
  <c r="BT29"/>
  <c r="BU29" s="1"/>
  <c r="BT25"/>
  <c r="BU25" s="1"/>
  <c r="BT21"/>
  <c r="BU21" s="1"/>
  <c r="BT17"/>
  <c r="BU17" s="1"/>
  <c r="BT13"/>
  <c r="BU13" s="1"/>
  <c r="BT9"/>
  <c r="BU9" s="1"/>
  <c r="BT6"/>
  <c r="BU6" s="1"/>
  <c r="BT277"/>
  <c r="BU277" s="1"/>
  <c r="BT269"/>
  <c r="BU269" s="1"/>
  <c r="BT241"/>
  <c r="BU241" s="1"/>
  <c r="BT234"/>
  <c r="BU234" s="1"/>
  <c r="BT228"/>
  <c r="BU228" s="1"/>
  <c r="BT225"/>
  <c r="BU225" s="1"/>
  <c r="BT212"/>
  <c r="BU212" s="1"/>
  <c r="BT204"/>
  <c r="BU204" s="1"/>
  <c r="BT201"/>
  <c r="BU201" s="1"/>
  <c r="BT197"/>
  <c r="BU197" s="1"/>
  <c r="BT193"/>
  <c r="BU193" s="1"/>
  <c r="BT191"/>
  <c r="BU191" s="1"/>
  <c r="BT181"/>
  <c r="BU181" s="1"/>
  <c r="BT177"/>
  <c r="BU177" s="1"/>
  <c r="BT169"/>
  <c r="BU169" s="1"/>
  <c r="BT157"/>
  <c r="BU157" s="1"/>
  <c r="BT153"/>
  <c r="BU153" s="1"/>
  <c r="BT150"/>
  <c r="BU150" s="1"/>
  <c r="BT145"/>
  <c r="BU145" s="1"/>
  <c r="BT141"/>
  <c r="BU141" s="1"/>
  <c r="BT137"/>
  <c r="BU137" s="1"/>
  <c r="BT133"/>
  <c r="BU133" s="1"/>
  <c r="BT129"/>
  <c r="BU129" s="1"/>
  <c r="BT125"/>
  <c r="BU125" s="1"/>
  <c r="BT123"/>
  <c r="BU123" s="1"/>
  <c r="BT118"/>
  <c r="BU118" s="1"/>
  <c r="BT115"/>
  <c r="BU115" s="1"/>
  <c r="BT110"/>
  <c r="BU110" s="1"/>
  <c r="BT106"/>
  <c r="BU106" s="1"/>
  <c r="BT102"/>
  <c r="BU102" s="1"/>
  <c r="BT98"/>
  <c r="BU98" s="1"/>
  <c r="BT94"/>
  <c r="BU94" s="1"/>
  <c r="BT90"/>
  <c r="BU90" s="1"/>
  <c r="BT85"/>
  <c r="BU85" s="1"/>
  <c r="BT82"/>
  <c r="BU82" s="1"/>
  <c r="BT78"/>
  <c r="BU78" s="1"/>
  <c r="BT74"/>
  <c r="BU74" s="1"/>
  <c r="BT70"/>
  <c r="BU70" s="1"/>
  <c r="BT67"/>
  <c r="BU67" s="1"/>
  <c r="BT62"/>
  <c r="BU62" s="1"/>
  <c r="BT57"/>
  <c r="BU57" s="1"/>
  <c r="BT53"/>
  <c r="BU53" s="1"/>
  <c r="BT51"/>
  <c r="BU51" s="1"/>
  <c r="BT46"/>
  <c r="BU46" s="1"/>
  <c r="BT42"/>
  <c r="BU42" s="1"/>
  <c r="BT38"/>
  <c r="BU38" s="1"/>
  <c r="BT34"/>
  <c r="BU34" s="1"/>
  <c r="BT30"/>
  <c r="BU30" s="1"/>
  <c r="BT26"/>
  <c r="BU26" s="1"/>
  <c r="BT22"/>
  <c r="BU22" s="1"/>
  <c r="BT18"/>
  <c r="BU18" s="1"/>
  <c r="BT14"/>
  <c r="BU14" s="1"/>
  <c r="BT10"/>
  <c r="BU10" s="1"/>
  <c r="BT286"/>
  <c r="BU286" s="1"/>
  <c r="BV286" s="1"/>
  <c r="BT278"/>
  <c r="BU278" s="1"/>
  <c r="BV278" s="1"/>
  <c r="BT258"/>
  <c r="BU258" s="1"/>
  <c r="BT254"/>
  <c r="BU254" s="1"/>
  <c r="BV254" s="1"/>
  <c r="BT236"/>
  <c r="BU236" s="1"/>
  <c r="BT230"/>
  <c r="BU230" s="1"/>
  <c r="BT222"/>
  <c r="BU222" s="1"/>
  <c r="BT218"/>
  <c r="BU218" s="1"/>
  <c r="BT214"/>
  <c r="BU214" s="1"/>
  <c r="BT206"/>
  <c r="BU206" s="1"/>
  <c r="BT199"/>
  <c r="BU199" s="1"/>
  <c r="BT194"/>
  <c r="BU194" s="1"/>
  <c r="BT178"/>
  <c r="BU178" s="1"/>
  <c r="BT174"/>
  <c r="BU174" s="1"/>
  <c r="BT170"/>
  <c r="BU170" s="1"/>
  <c r="BT166"/>
  <c r="BU166" s="1"/>
  <c r="BT162"/>
  <c r="BU162" s="1"/>
  <c r="BT158"/>
  <c r="BU158" s="1"/>
  <c r="BT154"/>
  <c r="BU154" s="1"/>
  <c r="BT149"/>
  <c r="BU149" s="1"/>
  <c r="BT142"/>
  <c r="BU142" s="1"/>
  <c r="BT138"/>
  <c r="BU138" s="1"/>
  <c r="BT134"/>
  <c r="BU134" s="1"/>
  <c r="BT130"/>
  <c r="BU130" s="1"/>
  <c r="BT126"/>
  <c r="BU126" s="1"/>
  <c r="BT122"/>
  <c r="BU122" s="1"/>
  <c r="BT119"/>
  <c r="BU119" s="1"/>
  <c r="BT116"/>
  <c r="BU116" s="1"/>
  <c r="BT111"/>
  <c r="BU111" s="1"/>
  <c r="BT107"/>
  <c r="BU107" s="1"/>
  <c r="BT103"/>
  <c r="BU103" s="1"/>
  <c r="BT99"/>
  <c r="BU99" s="1"/>
  <c r="BT96"/>
  <c r="BU96" s="1"/>
  <c r="BT91"/>
  <c r="BU91" s="1"/>
  <c r="BT87"/>
  <c r="BU87" s="1"/>
  <c r="BT83"/>
  <c r="BU83" s="1"/>
  <c r="BT79"/>
  <c r="BU79" s="1"/>
  <c r="BT75"/>
  <c r="BU75" s="1"/>
  <c r="BT71"/>
  <c r="BU71" s="1"/>
  <c r="BT66"/>
  <c r="BU66" s="1"/>
  <c r="BT63"/>
  <c r="BU63" s="1"/>
  <c r="BT59"/>
  <c r="BU59" s="1"/>
  <c r="BT55"/>
  <c r="BU55" s="1"/>
  <c r="BT48"/>
  <c r="BU48" s="1"/>
  <c r="BT47"/>
  <c r="BU47" s="1"/>
  <c r="BT43"/>
  <c r="BU43" s="1"/>
  <c r="BT40"/>
  <c r="BU40" s="1"/>
  <c r="BT35"/>
  <c r="BU35" s="1"/>
  <c r="BT31"/>
  <c r="BU31" s="1"/>
  <c r="BT27"/>
  <c r="BU27" s="1"/>
  <c r="BT23"/>
  <c r="BU23" s="1"/>
  <c r="BT19"/>
  <c r="BU19" s="1"/>
  <c r="BT15"/>
  <c r="BU15" s="1"/>
  <c r="BT11"/>
  <c r="BU11" s="1"/>
  <c r="BT7"/>
  <c r="BU7" s="1"/>
  <c r="BT295"/>
  <c r="BU295" s="1"/>
  <c r="BT275"/>
  <c r="BU275" s="1"/>
  <c r="BV275" s="1"/>
  <c r="BT271"/>
  <c r="BU271" s="1"/>
  <c r="BT251"/>
  <c r="BU251" s="1"/>
  <c r="BT243"/>
  <c r="BU243" s="1"/>
  <c r="BT239"/>
  <c r="BU239" s="1"/>
  <c r="BT233"/>
  <c r="BU233" s="1"/>
  <c r="BT215"/>
  <c r="BU215" s="1"/>
  <c r="BT203"/>
  <c r="BU203" s="1"/>
  <c r="BT198"/>
  <c r="BU198" s="1"/>
  <c r="BT195"/>
  <c r="BU195" s="1"/>
  <c r="BT187"/>
  <c r="BU187" s="1"/>
  <c r="BT182"/>
  <c r="BU182" s="1"/>
  <c r="BT175"/>
  <c r="BU175" s="1"/>
  <c r="BT167"/>
  <c r="BU167" s="1"/>
  <c r="BT159"/>
  <c r="BU159" s="1"/>
  <c r="BT156"/>
  <c r="BU156" s="1"/>
  <c r="BT147"/>
  <c r="BU147" s="1"/>
  <c r="BT139"/>
  <c r="BU139" s="1"/>
  <c r="BT135"/>
  <c r="BU135" s="1"/>
  <c r="BT131"/>
  <c r="BU131" s="1"/>
  <c r="BT128"/>
  <c r="BU128" s="1"/>
  <c r="BT298"/>
  <c r="BU298" s="1"/>
  <c r="BT121"/>
  <c r="BU121" s="1"/>
  <c r="BT114"/>
  <c r="BU114" s="1"/>
  <c r="BT113"/>
  <c r="BU113" s="1"/>
  <c r="BT108"/>
  <c r="BU108" s="1"/>
  <c r="BT104"/>
  <c r="BU104" s="1"/>
  <c r="BT100"/>
  <c r="BU100" s="1"/>
  <c r="BT95"/>
  <c r="BU95" s="1"/>
  <c r="BT92"/>
  <c r="BU92" s="1"/>
  <c r="BT88"/>
  <c r="BU88" s="1"/>
  <c r="BT84"/>
  <c r="BU84" s="1"/>
  <c r="BT80"/>
  <c r="BU80" s="1"/>
  <c r="BT76"/>
  <c r="BU76" s="1"/>
  <c r="BT72"/>
  <c r="BU72" s="1"/>
  <c r="BT64"/>
  <c r="BU64" s="1"/>
  <c r="BT61"/>
  <c r="BU61" s="1"/>
  <c r="BT56"/>
  <c r="BU56" s="1"/>
  <c r="BT52"/>
  <c r="BU52" s="1"/>
  <c r="BT49"/>
  <c r="BU49" s="1"/>
  <c r="BT44"/>
  <c r="BU44" s="1"/>
  <c r="BT39"/>
  <c r="BU39" s="1"/>
  <c r="BT36"/>
  <c r="BU36" s="1"/>
  <c r="BT33"/>
  <c r="BU33" s="1"/>
  <c r="BT28"/>
  <c r="BU28" s="1"/>
  <c r="BT24"/>
  <c r="BU24" s="1"/>
  <c r="BT20"/>
  <c r="BU20" s="1"/>
  <c r="BT16"/>
  <c r="BU16" s="1"/>
  <c r="O26" i="7" l="1"/>
  <c r="O27"/>
  <c r="O8"/>
  <c r="O11"/>
  <c r="O6"/>
  <c r="O19"/>
  <c r="O29"/>
  <c r="O32"/>
  <c r="O10"/>
  <c r="S5"/>
  <c r="W5" s="1"/>
  <c r="AA5" s="1"/>
  <c r="O14"/>
  <c r="O24"/>
  <c r="O16"/>
  <c r="P33"/>
  <c r="AE6"/>
  <c r="AI6" s="1"/>
  <c r="P17"/>
  <c r="AE22"/>
  <c r="AI22" s="1"/>
  <c r="AN15"/>
  <c r="AR15" s="1"/>
  <c r="AE15"/>
  <c r="AI15" s="1"/>
  <c r="P26"/>
  <c r="AN31"/>
  <c r="AR31" s="1"/>
  <c r="AE31"/>
  <c r="AI31" s="1"/>
  <c r="W17"/>
  <c r="AR14"/>
  <c r="AR32"/>
  <c r="W27"/>
  <c r="W20"/>
  <c r="W12"/>
  <c r="AN29"/>
  <c r="AE29"/>
  <c r="P9"/>
  <c r="W33"/>
  <c r="AE21"/>
  <c r="AN21"/>
  <c r="W9"/>
  <c r="AI14"/>
  <c r="P20"/>
  <c r="AN8"/>
  <c r="AE8"/>
  <c r="W26"/>
  <c r="AR10"/>
  <c r="AR13"/>
  <c r="AI32"/>
  <c r="AN28"/>
  <c r="AE28"/>
  <c r="P30"/>
  <c r="P8"/>
  <c r="P11"/>
  <c r="P7"/>
  <c r="P24"/>
  <c r="P25"/>
  <c r="O7"/>
  <c r="P23"/>
  <c r="P18"/>
  <c r="P14"/>
  <c r="P31"/>
  <c r="P10"/>
  <c r="P13"/>
  <c r="P32"/>
  <c r="P6"/>
  <c r="S7"/>
  <c r="T12" s="1"/>
  <c r="P5"/>
  <c r="P22"/>
  <c r="P19"/>
  <c r="P15"/>
  <c r="P21"/>
  <c r="P28"/>
  <c r="P29"/>
  <c r="P16"/>
  <c r="AR6"/>
  <c r="AI10"/>
  <c r="AI13"/>
  <c r="T30"/>
  <c r="W30"/>
  <c r="P27"/>
  <c r="AL194" i="6"/>
  <c r="AU194" s="1"/>
  <c r="BD194" s="1"/>
  <c r="BM194" s="1"/>
  <c r="AL40"/>
  <c r="BD124"/>
  <c r="BM124" s="1"/>
  <c r="BM36"/>
  <c r="AC155"/>
  <c r="AL155" s="1"/>
  <c r="BM200"/>
  <c r="BM193"/>
  <c r="AU161"/>
  <c r="BD161" s="1"/>
  <c r="BM161" s="1"/>
  <c r="BV161" s="1"/>
  <c r="BM47"/>
  <c r="AC137"/>
  <c r="AC227"/>
  <c r="AL227" s="1"/>
  <c r="AU227" s="1"/>
  <c r="BD227" s="1"/>
  <c r="BM227" s="1"/>
  <c r="BV227" s="1"/>
  <c r="AM285" i="1"/>
  <c r="AU285"/>
  <c r="AU253"/>
  <c r="BD253" s="1"/>
  <c r="BN234"/>
  <c r="BV234"/>
  <c r="BW234" s="1"/>
  <c r="AV261"/>
  <c r="BD261"/>
  <c r="BE224"/>
  <c r="BM224"/>
  <c r="AM279"/>
  <c r="AU279"/>
  <c r="AD270"/>
  <c r="AL270"/>
  <c r="AV253"/>
  <c r="U31"/>
  <c r="AV256"/>
  <c r="BD256"/>
  <c r="U240"/>
  <c r="BD301"/>
  <c r="BE301" s="1"/>
  <c r="AD293"/>
  <c r="AL293"/>
  <c r="U102"/>
  <c r="AC102"/>
  <c r="AU167"/>
  <c r="AM263"/>
  <c r="AU263"/>
  <c r="U50"/>
  <c r="AC50"/>
  <c r="U235"/>
  <c r="AC235"/>
  <c r="U202"/>
  <c r="AC202"/>
  <c r="U130"/>
  <c r="AC130"/>
  <c r="U42"/>
  <c r="AC42"/>
  <c r="AC37"/>
  <c r="U37"/>
  <c r="U25"/>
  <c r="AC25"/>
  <c r="AL59"/>
  <c r="AL75"/>
  <c r="AL91"/>
  <c r="AC131"/>
  <c r="U131"/>
  <c r="AC127"/>
  <c r="U127"/>
  <c r="U108"/>
  <c r="AC108"/>
  <c r="AU149"/>
  <c r="AU118"/>
  <c r="AU145"/>
  <c r="U160"/>
  <c r="AC160"/>
  <c r="U181"/>
  <c r="AC181"/>
  <c r="BM211"/>
  <c r="BE211"/>
  <c r="AU201"/>
  <c r="AL226"/>
  <c r="AC203"/>
  <c r="U203"/>
  <c r="AL204"/>
  <c r="BE252"/>
  <c r="BM252"/>
  <c r="AM288"/>
  <c r="AU288"/>
  <c r="AM272"/>
  <c r="AU272"/>
  <c r="BM258"/>
  <c r="BE258"/>
  <c r="AD274"/>
  <c r="AL274"/>
  <c r="AM296"/>
  <c r="AU296"/>
  <c r="U84"/>
  <c r="AC84"/>
  <c r="AL110"/>
  <c r="AL177"/>
  <c r="AC246"/>
  <c r="U246"/>
  <c r="BE281"/>
  <c r="BM281"/>
  <c r="U13"/>
  <c r="AC13"/>
  <c r="AC71"/>
  <c r="U71"/>
  <c r="AC34"/>
  <c r="U34"/>
  <c r="AC41"/>
  <c r="U41"/>
  <c r="AL73"/>
  <c r="AC182"/>
  <c r="U182"/>
  <c r="U74"/>
  <c r="AC74"/>
  <c r="U216"/>
  <c r="AC216"/>
  <c r="U142"/>
  <c r="AC142"/>
  <c r="U40"/>
  <c r="AC40"/>
  <c r="AC43"/>
  <c r="U43"/>
  <c r="U94"/>
  <c r="AC94"/>
  <c r="AL148"/>
  <c r="AL128"/>
  <c r="AL124"/>
  <c r="U189"/>
  <c r="AC189"/>
  <c r="U174"/>
  <c r="AC174"/>
  <c r="U185"/>
  <c r="AC185"/>
  <c r="AC196"/>
  <c r="U196"/>
  <c r="AL218"/>
  <c r="AU265"/>
  <c r="AM265"/>
  <c r="BD260"/>
  <c r="AV260"/>
  <c r="AL157"/>
  <c r="AU155"/>
  <c r="BD173"/>
  <c r="AL171"/>
  <c r="AU48"/>
  <c r="BD213"/>
  <c r="AU114"/>
  <c r="BD219"/>
  <c r="U64"/>
  <c r="U118"/>
  <c r="U188"/>
  <c r="U187"/>
  <c r="U53"/>
  <c r="U85"/>
  <c r="U72"/>
  <c r="U129"/>
  <c r="U167"/>
  <c r="U230"/>
  <c r="U105"/>
  <c r="U186"/>
  <c r="U192"/>
  <c r="U149"/>
  <c r="U180"/>
  <c r="U233"/>
  <c r="U136"/>
  <c r="U132"/>
  <c r="U109"/>
  <c r="U154"/>
  <c r="U8"/>
  <c r="U65"/>
  <c r="U97"/>
  <c r="U201"/>
  <c r="U250"/>
  <c r="U68"/>
  <c r="U9"/>
  <c r="U92"/>
  <c r="U15"/>
  <c r="U156"/>
  <c r="U32"/>
  <c r="U20"/>
  <c r="U152"/>
  <c r="U7"/>
  <c r="AC7"/>
  <c r="AL96"/>
  <c r="AU61"/>
  <c r="AU77"/>
  <c r="AU93"/>
  <c r="AL198"/>
  <c r="U28"/>
  <c r="AC28"/>
  <c r="U11"/>
  <c r="AC11"/>
  <c r="AL72"/>
  <c r="AU180"/>
  <c r="BE276"/>
  <c r="BM276"/>
  <c r="U58"/>
  <c r="AC58"/>
  <c r="U238"/>
  <c r="AC238"/>
  <c r="AC206"/>
  <c r="U206"/>
  <c r="U115"/>
  <c r="AC115"/>
  <c r="AC47"/>
  <c r="U47"/>
  <c r="U21"/>
  <c r="AC21"/>
  <c r="AC147"/>
  <c r="U147"/>
  <c r="AL121"/>
  <c r="AL117"/>
  <c r="BN168"/>
  <c r="BV168"/>
  <c r="BW168" s="1"/>
  <c r="AL178"/>
  <c r="AL150"/>
  <c r="AV169"/>
  <c r="BD169"/>
  <c r="AL190"/>
  <c r="AL197"/>
  <c r="AV237"/>
  <c r="BD237"/>
  <c r="AL207"/>
  <c r="AV284"/>
  <c r="BD284"/>
  <c r="AV257"/>
  <c r="BD257"/>
  <c r="BE294"/>
  <c r="BM294"/>
  <c r="U35"/>
  <c r="AC35"/>
  <c r="AC19"/>
  <c r="U19"/>
  <c r="AC63"/>
  <c r="U63"/>
  <c r="AC95"/>
  <c r="U95"/>
  <c r="AL208"/>
  <c r="AL22"/>
  <c r="U98"/>
  <c r="AC98"/>
  <c r="U242"/>
  <c r="AC242"/>
  <c r="AC209"/>
  <c r="U209"/>
  <c r="U138"/>
  <c r="AC138"/>
  <c r="U54"/>
  <c r="AC54"/>
  <c r="AL38"/>
  <c r="AL44"/>
  <c r="AU141"/>
  <c r="AU137"/>
  <c r="AC139"/>
  <c r="U139"/>
  <c r="AU179"/>
  <c r="AV215"/>
  <c r="BD215"/>
  <c r="BV193"/>
  <c r="BW193" s="1"/>
  <c r="BN193"/>
  <c r="AC236"/>
  <c r="U236"/>
  <c r="AL210"/>
  <c r="AL244"/>
  <c r="AU250"/>
  <c r="BN280"/>
  <c r="BV280"/>
  <c r="BW280" s="1"/>
  <c r="AL14"/>
  <c r="U103"/>
  <c r="AC103"/>
  <c r="AL65"/>
  <c r="AL97"/>
  <c r="BM12"/>
  <c r="AL68"/>
  <c r="AL9"/>
  <c r="AU159"/>
  <c r="AU10"/>
  <c r="AL92"/>
  <c r="AL15"/>
  <c r="AL156"/>
  <c r="AU187"/>
  <c r="AL32"/>
  <c r="AL20"/>
  <c r="AL152"/>
  <c r="U45"/>
  <c r="U104"/>
  <c r="U184"/>
  <c r="U241"/>
  <c r="U59"/>
  <c r="U75"/>
  <c r="U91"/>
  <c r="U226"/>
  <c r="U204"/>
  <c r="U77"/>
  <c r="U48"/>
  <c r="U151"/>
  <c r="U110"/>
  <c r="U125"/>
  <c r="U163"/>
  <c r="U88"/>
  <c r="U57"/>
  <c r="U89"/>
  <c r="U137"/>
  <c r="U179"/>
  <c r="U148"/>
  <c r="U128"/>
  <c r="U124"/>
  <c r="U218"/>
  <c r="U157"/>
  <c r="U171"/>
  <c r="AC29"/>
  <c r="U29"/>
  <c r="U76"/>
  <c r="AC76"/>
  <c r="AL188"/>
  <c r="AC33"/>
  <c r="U33"/>
  <c r="U82"/>
  <c r="AC82"/>
  <c r="U223"/>
  <c r="AC223"/>
  <c r="U146"/>
  <c r="AC146"/>
  <c r="U111"/>
  <c r="AC111"/>
  <c r="BD101"/>
  <c r="U70"/>
  <c r="AC70"/>
  <c r="AL51"/>
  <c r="AL67"/>
  <c r="AL83"/>
  <c r="AL99"/>
  <c r="AL153"/>
  <c r="BE122"/>
  <c r="BM122"/>
  <c r="AL144"/>
  <c r="AL113"/>
  <c r="AL140"/>
  <c r="U170"/>
  <c r="AC170"/>
  <c r="AL175"/>
  <c r="AU205"/>
  <c r="AC220"/>
  <c r="U220"/>
  <c r="AU233"/>
  <c r="AU222"/>
  <c r="AU230"/>
  <c r="AM259"/>
  <c r="AU259"/>
  <c r="AV282"/>
  <c r="BD282"/>
  <c r="BM301"/>
  <c r="AM264"/>
  <c r="AU264"/>
  <c r="AM292"/>
  <c r="AU292"/>
  <c r="U17"/>
  <c r="AC17"/>
  <c r="U52"/>
  <c r="AC52"/>
  <c r="AC55"/>
  <c r="U55"/>
  <c r="AC87"/>
  <c r="U87"/>
  <c r="BM277"/>
  <c r="BE277"/>
  <c r="AL88"/>
  <c r="AL57"/>
  <c r="AL89"/>
  <c r="AL26"/>
  <c r="AC251"/>
  <c r="U251"/>
  <c r="U199"/>
  <c r="AC199"/>
  <c r="U126"/>
  <c r="AC126"/>
  <c r="AL30"/>
  <c r="U62"/>
  <c r="AC62"/>
  <c r="AC116"/>
  <c r="U116"/>
  <c r="AC112"/>
  <c r="U112"/>
  <c r="AU133"/>
  <c r="AU129"/>
  <c r="AU151"/>
  <c r="U164"/>
  <c r="AC164"/>
  <c r="AL212"/>
  <c r="AL249"/>
  <c r="BN271"/>
  <c r="BV271"/>
  <c r="BW271" s="1"/>
  <c r="AV300"/>
  <c r="BD300"/>
  <c r="AL23"/>
  <c r="AU106"/>
  <c r="AL161"/>
  <c r="AU241"/>
  <c r="AL191"/>
  <c r="AU166"/>
  <c r="AU227"/>
  <c r="AL27"/>
  <c r="AU45"/>
  <c r="AL165"/>
  <c r="AU176"/>
  <c r="U16"/>
  <c r="U155"/>
  <c r="U176"/>
  <c r="U166"/>
  <c r="U227"/>
  <c r="U69"/>
  <c r="U101"/>
  <c r="U133"/>
  <c r="U162"/>
  <c r="U205"/>
  <c r="U121"/>
  <c r="U117"/>
  <c r="U178"/>
  <c r="U150"/>
  <c r="U190"/>
  <c r="U197"/>
  <c r="U207"/>
  <c r="U10"/>
  <c r="U106"/>
  <c r="U177"/>
  <c r="U208"/>
  <c r="U22"/>
  <c r="U38"/>
  <c r="U44"/>
  <c r="U210"/>
  <c r="U244"/>
  <c r="U14"/>
  <c r="U56"/>
  <c r="U49"/>
  <c r="U81"/>
  <c r="U100"/>
  <c r="U60"/>
  <c r="AL64"/>
  <c r="U107"/>
  <c r="AC107"/>
  <c r="AU53"/>
  <c r="AU69"/>
  <c r="AU85"/>
  <c r="AL184"/>
  <c r="U24"/>
  <c r="AC24"/>
  <c r="U39"/>
  <c r="AC39"/>
  <c r="AL125"/>
  <c r="AL158"/>
  <c r="BD273"/>
  <c r="AV273"/>
  <c r="AV299"/>
  <c r="BD299"/>
  <c r="U90"/>
  <c r="AC90"/>
  <c r="U228"/>
  <c r="AC228"/>
  <c r="U134"/>
  <c r="AC134"/>
  <c r="U46"/>
  <c r="AC46"/>
  <c r="U78"/>
  <c r="AC78"/>
  <c r="AC120"/>
  <c r="U120"/>
  <c r="AL105"/>
  <c r="AC143"/>
  <c r="U143"/>
  <c r="AC123"/>
  <c r="U123"/>
  <c r="AU172"/>
  <c r="AL186"/>
  <c r="AU162"/>
  <c r="AU183"/>
  <c r="AL240"/>
  <c r="AC217"/>
  <c r="U217"/>
  <c r="AL192"/>
  <c r="AC214"/>
  <c r="U214"/>
  <c r="AV267"/>
  <c r="BD267"/>
  <c r="BM289"/>
  <c r="BE289"/>
  <c r="U6"/>
  <c r="AC6"/>
  <c r="AD132" s="1"/>
  <c r="U12"/>
  <c r="AL80"/>
  <c r="AC79"/>
  <c r="U79"/>
  <c r="BD298"/>
  <c r="AV298"/>
  <c r="U66"/>
  <c r="AC66"/>
  <c r="AC248"/>
  <c r="U248"/>
  <c r="U231"/>
  <c r="AC231"/>
  <c r="U195"/>
  <c r="AC195"/>
  <c r="U119"/>
  <c r="AC119"/>
  <c r="U36"/>
  <c r="AC36"/>
  <c r="U86"/>
  <c r="AC86"/>
  <c r="AL136"/>
  <c r="AL132"/>
  <c r="AL109"/>
  <c r="AC135"/>
  <c r="U135"/>
  <c r="AL154"/>
  <c r="BN225"/>
  <c r="BV225"/>
  <c r="BW225" s="1"/>
  <c r="AC200"/>
  <c r="U200"/>
  <c r="AU194"/>
  <c r="AC229"/>
  <c r="U229"/>
  <c r="AV245"/>
  <c r="BD245"/>
  <c r="BD255"/>
  <c r="AV255"/>
  <c r="BM287"/>
  <c r="BE287"/>
  <c r="AV297"/>
  <c r="BD297"/>
  <c r="AL56"/>
  <c r="AL49"/>
  <c r="AL81"/>
  <c r="AL100"/>
  <c r="AU163"/>
  <c r="BV18"/>
  <c r="AU104"/>
  <c r="AU16"/>
  <c r="AL60"/>
  <c r="AL31"/>
  <c r="BM8"/>
  <c r="U96"/>
  <c r="U114"/>
  <c r="U159"/>
  <c r="U222"/>
  <c r="U198"/>
  <c r="U51"/>
  <c r="U67"/>
  <c r="U83"/>
  <c r="U99"/>
  <c r="U153"/>
  <c r="U144"/>
  <c r="U113"/>
  <c r="U140"/>
  <c r="U175"/>
  <c r="U61"/>
  <c r="U93"/>
  <c r="U172"/>
  <c r="U183"/>
  <c r="U194"/>
  <c r="U80"/>
  <c r="U145"/>
  <c r="U158"/>
  <c r="U219"/>
  <c r="U18"/>
  <c r="U73"/>
  <c r="U141"/>
  <c r="U173"/>
  <c r="U213"/>
  <c r="U26"/>
  <c r="U30"/>
  <c r="U212"/>
  <c r="U249"/>
  <c r="U23"/>
  <c r="U161"/>
  <c r="U191"/>
  <c r="U27"/>
  <c r="U165"/>
  <c r="L252" i="6"/>
  <c r="L245"/>
  <c r="L243"/>
  <c r="L249"/>
  <c r="L247"/>
  <c r="L244"/>
  <c r="L246"/>
  <c r="L251"/>
  <c r="L248"/>
  <c r="L250"/>
  <c r="L233"/>
  <c r="L225"/>
  <c r="L217"/>
  <c r="L236"/>
  <c r="L228"/>
  <c r="L220"/>
  <c r="L235"/>
  <c r="L227"/>
  <c r="L219"/>
  <c r="L238"/>
  <c r="L230"/>
  <c r="L222"/>
  <c r="L237"/>
  <c r="L229"/>
  <c r="L221"/>
  <c r="L240"/>
  <c r="L232"/>
  <c r="L224"/>
  <c r="L216"/>
  <c r="L239"/>
  <c r="L231"/>
  <c r="L223"/>
  <c r="L215"/>
  <c r="L234"/>
  <c r="L226"/>
  <c r="L218"/>
  <c r="L206"/>
  <c r="L198"/>
  <c r="L213"/>
  <c r="L205"/>
  <c r="L197"/>
  <c r="L208"/>
  <c r="L200"/>
  <c r="L192"/>
  <c r="L207"/>
  <c r="L199"/>
  <c r="L210"/>
  <c r="L202"/>
  <c r="L194"/>
  <c r="L209"/>
  <c r="L201"/>
  <c r="L193"/>
  <c r="L212"/>
  <c r="L204"/>
  <c r="L196"/>
  <c r="L211"/>
  <c r="L203"/>
  <c r="L195"/>
  <c r="L177"/>
  <c r="L169"/>
  <c r="L161"/>
  <c r="L176"/>
  <c r="L168"/>
  <c r="L179"/>
  <c r="L171"/>
  <c r="L163"/>
  <c r="L178"/>
  <c r="L170"/>
  <c r="L162"/>
  <c r="L181"/>
  <c r="L173"/>
  <c r="L165"/>
  <c r="L180"/>
  <c r="L172"/>
  <c r="L164"/>
  <c r="L183"/>
  <c r="L175"/>
  <c r="L167"/>
  <c r="L182"/>
  <c r="L174"/>
  <c r="L166"/>
  <c r="L134"/>
  <c r="L150"/>
  <c r="T184"/>
  <c r="AC184" s="1"/>
  <c r="AL184" s="1"/>
  <c r="T114"/>
  <c r="AC114" s="1"/>
  <c r="AL114" s="1"/>
  <c r="T154"/>
  <c r="AC154" s="1"/>
  <c r="AL154" s="1"/>
  <c r="AU154" s="1"/>
  <c r="BD154" s="1"/>
  <c r="L121"/>
  <c r="L118"/>
  <c r="L120"/>
  <c r="L122"/>
  <c r="L119"/>
  <c r="L93"/>
  <c r="L86"/>
  <c r="L71"/>
  <c r="L49"/>
  <c r="T43"/>
  <c r="AC43" s="1"/>
  <c r="T12"/>
  <c r="AC12" s="1"/>
  <c r="AL12" s="1"/>
  <c r="L113"/>
  <c r="T131"/>
  <c r="AC131" s="1"/>
  <c r="AL131" s="1"/>
  <c r="L9"/>
  <c r="T34"/>
  <c r="AC34" s="1"/>
  <c r="AL34" s="1"/>
  <c r="AU34" s="1"/>
  <c r="BD34" s="1"/>
  <c r="T198"/>
  <c r="AC198" s="1"/>
  <c r="AL198" s="1"/>
  <c r="AL301"/>
  <c r="AU45"/>
  <c r="BD45" s="1"/>
  <c r="BM45" s="1"/>
  <c r="T74"/>
  <c r="AC74" s="1"/>
  <c r="AL74" s="1"/>
  <c r="AU55"/>
  <c r="BD55" s="1"/>
  <c r="BM55" s="1"/>
  <c r="AL158"/>
  <c r="AL230"/>
  <c r="AU230" s="1"/>
  <c r="BD230" s="1"/>
  <c r="BM230" s="1"/>
  <c r="BM34"/>
  <c r="BM154"/>
  <c r="BD85"/>
  <c r="BM85" s="1"/>
  <c r="AU258"/>
  <c r="BD258" s="1"/>
  <c r="BM258" s="1"/>
  <c r="BD64"/>
  <c r="BM64" s="1"/>
  <c r="BM67"/>
  <c r="AL11"/>
  <c r="AU11" s="1"/>
  <c r="BD11" s="1"/>
  <c r="BM11" s="1"/>
  <c r="BM143"/>
  <c r="BV143" s="1"/>
  <c r="AL212"/>
  <c r="AU212" s="1"/>
  <c r="BD212" s="1"/>
  <c r="BM212" s="1"/>
  <c r="BM37"/>
  <c r="T6"/>
  <c r="AC6" s="1"/>
  <c r="AL6" s="1"/>
  <c r="AU6" s="1"/>
  <c r="BD6" s="1"/>
  <c r="BM6" s="1"/>
  <c r="BV6" s="1"/>
  <c r="BM130"/>
  <c r="AC174"/>
  <c r="AL174" s="1"/>
  <c r="AU174" s="1"/>
  <c r="BD174" s="1"/>
  <c r="BM174" s="1"/>
  <c r="BV174" s="1"/>
  <c r="BM156"/>
  <c r="BM97"/>
  <c r="AU152"/>
  <c r="BM241"/>
  <c r="BM104"/>
  <c r="BM18"/>
  <c r="BD171"/>
  <c r="BM171" s="1"/>
  <c r="BD62"/>
  <c r="BM62" s="1"/>
  <c r="BD119"/>
  <c r="BM119" s="1"/>
  <c r="AU7"/>
  <c r="BD7" s="1"/>
  <c r="BM7" s="1"/>
  <c r="AU109"/>
  <c r="AU165"/>
  <c r="BD165" s="1"/>
  <c r="BM165" s="1"/>
  <c r="BV165" s="1"/>
  <c r="AU16"/>
  <c r="BD16" s="1"/>
  <c r="BM16" s="1"/>
  <c r="AU207"/>
  <c r="BD207" s="1"/>
  <c r="BM207" s="1"/>
  <c r="BV207" s="1"/>
  <c r="AU115"/>
  <c r="BD115" s="1"/>
  <c r="BM115" s="1"/>
  <c r="AL188"/>
  <c r="AL71"/>
  <c r="AL164"/>
  <c r="AL59"/>
  <c r="AU59" s="1"/>
  <c r="AC77"/>
  <c r="AL77" s="1"/>
  <c r="AU77" s="1"/>
  <c r="BD77" s="1"/>
  <c r="BM77" s="1"/>
  <c r="AU22"/>
  <c r="BD22" s="1"/>
  <c r="BM22" s="1"/>
  <c r="AU226"/>
  <c r="BD226" s="1"/>
  <c r="BM226" s="1"/>
  <c r="BV226" s="1"/>
  <c r="AU84"/>
  <c r="BD84" s="1"/>
  <c r="BM84" s="1"/>
  <c r="BV84" s="1"/>
  <c r="AL300"/>
  <c r="AM300" s="1"/>
  <c r="BD19"/>
  <c r="BM19" s="1"/>
  <c r="BD163"/>
  <c r="BM163" s="1"/>
  <c r="BV163" s="1"/>
  <c r="BD152"/>
  <c r="BM152" s="1"/>
  <c r="BV152" s="1"/>
  <c r="BD44"/>
  <c r="BM44" s="1"/>
  <c r="L56"/>
  <c r="T56"/>
  <c r="AC56" s="1"/>
  <c r="AL56" s="1"/>
  <c r="AU56" s="1"/>
  <c r="BD56" s="1"/>
  <c r="BM56" s="1"/>
  <c r="L57"/>
  <c r="T57"/>
  <c r="AC57" s="1"/>
  <c r="AL57" s="1"/>
  <c r="T82"/>
  <c r="AC82" s="1"/>
  <c r="AL82" s="1"/>
  <c r="L82"/>
  <c r="AU39"/>
  <c r="BD39" s="1"/>
  <c r="BM39" s="1"/>
  <c r="AU188"/>
  <c r="BD188" s="1"/>
  <c r="BM188" s="1"/>
  <c r="AU13"/>
  <c r="BD13" s="1"/>
  <c r="BM13" s="1"/>
  <c r="AU8"/>
  <c r="BD8" s="1"/>
  <c r="BM8" s="1"/>
  <c r="AU86"/>
  <c r="BD86" s="1"/>
  <c r="BM86" s="1"/>
  <c r="BV86" s="1"/>
  <c r="AU26"/>
  <c r="BD26" s="1"/>
  <c r="BM26" s="1"/>
  <c r="AU233"/>
  <c r="BD233" s="1"/>
  <c r="BM233" s="1"/>
  <c r="AU99"/>
  <c r="BD99" s="1"/>
  <c r="BM99" s="1"/>
  <c r="L270"/>
  <c r="L185"/>
  <c r="L53"/>
  <c r="L154"/>
  <c r="L114"/>
  <c r="L135"/>
  <c r="T167"/>
  <c r="AC167" s="1"/>
  <c r="AL167" s="1"/>
  <c r="AU167" s="1"/>
  <c r="BD167" s="1"/>
  <c r="BM167" s="1"/>
  <c r="BV167" s="1"/>
  <c r="T185"/>
  <c r="AC185" s="1"/>
  <c r="AL185" s="1"/>
  <c r="L14"/>
  <c r="T53"/>
  <c r="AC53" s="1"/>
  <c r="T95"/>
  <c r="AC95" s="1"/>
  <c r="AL95" s="1"/>
  <c r="AU95" s="1"/>
  <c r="BD95" s="1"/>
  <c r="BM95" s="1"/>
  <c r="BV95" s="1"/>
  <c r="L149"/>
  <c r="T149"/>
  <c r="AC149" s="1"/>
  <c r="L148"/>
  <c r="T42"/>
  <c r="AC42" s="1"/>
  <c r="AL42" s="1"/>
  <c r="AU42" s="1"/>
  <c r="BD42" s="1"/>
  <c r="BM42" s="1"/>
  <c r="BV42" s="1"/>
  <c r="L131"/>
  <c r="T117"/>
  <c r="AC117" s="1"/>
  <c r="L112"/>
  <c r="AC190"/>
  <c r="AL190" s="1"/>
  <c r="AC182"/>
  <c r="AL182" s="1"/>
  <c r="AU182" s="1"/>
  <c r="BD182" s="1"/>
  <c r="BM182" s="1"/>
  <c r="L89"/>
  <c r="L40"/>
  <c r="L159"/>
  <c r="L103"/>
  <c r="L84"/>
  <c r="L54"/>
  <c r="L288"/>
  <c r="T89"/>
  <c r="AC89" s="1"/>
  <c r="AL89" s="1"/>
  <c r="AU89" s="1"/>
  <c r="BD89" s="1"/>
  <c r="BM89" s="1"/>
  <c r="L92"/>
  <c r="L267"/>
  <c r="AC73"/>
  <c r="AL73" s="1"/>
  <c r="L15"/>
  <c r="L296"/>
  <c r="L37"/>
  <c r="L98"/>
  <c r="L101"/>
  <c r="T61"/>
  <c r="AC61" s="1"/>
  <c r="AL61" s="1"/>
  <c r="AU61" s="1"/>
  <c r="BD61" s="1"/>
  <c r="BM61" s="1"/>
  <c r="BV61" s="1"/>
  <c r="L61"/>
  <c r="T52"/>
  <c r="AC52" s="1"/>
  <c r="AL52" s="1"/>
  <c r="AU52" s="1"/>
  <c r="BD52" s="1"/>
  <c r="BM52" s="1"/>
  <c r="L52"/>
  <c r="AU198"/>
  <c r="AU195"/>
  <c r="AU162"/>
  <c r="BD162" s="1"/>
  <c r="BM162" s="1"/>
  <c r="AU220"/>
  <c r="BD220" s="1"/>
  <c r="BM220" s="1"/>
  <c r="BV220" s="1"/>
  <c r="L253"/>
  <c r="L76"/>
  <c r="L87"/>
  <c r="L129"/>
  <c r="L95"/>
  <c r="L190"/>
  <c r="L81"/>
  <c r="T125"/>
  <c r="AC125" s="1"/>
  <c r="AL125" s="1"/>
  <c r="AU125" s="1"/>
  <c r="BD125" s="1"/>
  <c r="BM125" s="1"/>
  <c r="BV125" s="1"/>
  <c r="T66"/>
  <c r="AC66" s="1"/>
  <c r="AL66" s="1"/>
  <c r="L12"/>
  <c r="L152"/>
  <c r="L287"/>
  <c r="L59"/>
  <c r="T270"/>
  <c r="AC270" s="1"/>
  <c r="AL270" s="1"/>
  <c r="AU270" s="1"/>
  <c r="BD270" s="1"/>
  <c r="BM270" s="1"/>
  <c r="BV270" s="1"/>
  <c r="L104"/>
  <c r="L124"/>
  <c r="T32"/>
  <c r="AC32" s="1"/>
  <c r="AL32" s="1"/>
  <c r="AU32" s="1"/>
  <c r="BD32" s="1"/>
  <c r="BM32" s="1"/>
  <c r="L48"/>
  <c r="T142"/>
  <c r="AC142" s="1"/>
  <c r="AL142" s="1"/>
  <c r="AU142" s="1"/>
  <c r="BD142" s="1"/>
  <c r="BM142" s="1"/>
  <c r="T129"/>
  <c r="AC129" s="1"/>
  <c r="AL129" s="1"/>
  <c r="AU129" s="1"/>
  <c r="L29"/>
  <c r="L264"/>
  <c r="AC105"/>
  <c r="AL105" s="1"/>
  <c r="AU105" s="1"/>
  <c r="BD105" s="1"/>
  <c r="BM105" s="1"/>
  <c r="L137"/>
  <c r="L256"/>
  <c r="L35"/>
  <c r="L191"/>
  <c r="L36"/>
  <c r="L62"/>
  <c r="T35"/>
  <c r="AC35" s="1"/>
  <c r="AL35" s="1"/>
  <c r="L33"/>
  <c r="L64"/>
  <c r="L25"/>
  <c r="L47"/>
  <c r="L78"/>
  <c r="L16"/>
  <c r="AC101"/>
  <c r="AL101" s="1"/>
  <c r="AU101" s="1"/>
  <c r="BD101" s="1"/>
  <c r="BM101" s="1"/>
  <c r="L189"/>
  <c r="T189"/>
  <c r="AC189" s="1"/>
  <c r="AL189" s="1"/>
  <c r="AU189" s="1"/>
  <c r="BD189" s="1"/>
  <c r="BM189" s="1"/>
  <c r="BV189" s="1"/>
  <c r="L44"/>
  <c r="L91"/>
  <c r="L80"/>
  <c r="L10"/>
  <c r="L139"/>
  <c r="L55"/>
  <c r="L26"/>
  <c r="L123"/>
  <c r="L97"/>
  <c r="L67"/>
  <c r="L38"/>
  <c r="L22"/>
  <c r="L186"/>
  <c r="L65"/>
  <c r="L63"/>
  <c r="L88"/>
  <c r="L141"/>
  <c r="L11"/>
  <c r="L293"/>
  <c r="L130"/>
  <c r="L242"/>
  <c r="L18"/>
  <c r="L13"/>
  <c r="L106"/>
  <c r="L160"/>
  <c r="L282"/>
  <c r="L41"/>
  <c r="L156"/>
  <c r="L79"/>
  <c r="L51"/>
  <c r="L69"/>
  <c r="L138"/>
  <c r="L102"/>
  <c r="L188"/>
  <c r="L140"/>
  <c r="L133"/>
  <c r="L116"/>
  <c r="L115"/>
  <c r="L68"/>
  <c r="L126"/>
  <c r="L147"/>
  <c r="L28"/>
  <c r="L292"/>
  <c r="L263"/>
  <c r="L128"/>
  <c r="L132"/>
  <c r="L109"/>
  <c r="L6"/>
  <c r="L143"/>
  <c r="L8"/>
  <c r="L72"/>
  <c r="L255"/>
  <c r="L127"/>
  <c r="BV239"/>
  <c r="AU83"/>
  <c r="BD83" s="1"/>
  <c r="AU168"/>
  <c r="BD168" s="1"/>
  <c r="BM168" s="1"/>
  <c r="BV168" s="1"/>
  <c r="AU25"/>
  <c r="BD25" s="1"/>
  <c r="BM25" s="1"/>
  <c r="BV25" s="1"/>
  <c r="AU215"/>
  <c r="BD215" s="1"/>
  <c r="BM215" s="1"/>
  <c r="AU172"/>
  <c r="BD172" s="1"/>
  <c r="BM172" s="1"/>
  <c r="BV172" s="1"/>
  <c r="L142"/>
  <c r="L30"/>
  <c r="L272"/>
  <c r="L32"/>
  <c r="L144"/>
  <c r="L60"/>
  <c r="T90"/>
  <c r="AC90" s="1"/>
  <c r="AL90" s="1"/>
  <c r="AU90" s="1"/>
  <c r="BD90" s="1"/>
  <c r="BM90" s="1"/>
  <c r="BV90" s="1"/>
  <c r="L108"/>
  <c r="L117"/>
  <c r="L24"/>
  <c r="L110"/>
  <c r="T110"/>
  <c r="AC110" s="1"/>
  <c r="AL110" s="1"/>
  <c r="AU110" s="1"/>
  <c r="BD110" s="1"/>
  <c r="BM110" s="1"/>
  <c r="T87"/>
  <c r="AC87" s="1"/>
  <c r="AL87" s="1"/>
  <c r="AU87" s="1"/>
  <c r="BD87" s="1"/>
  <c r="BM87" s="1"/>
  <c r="BV87" s="1"/>
  <c r="AC21"/>
  <c r="AL21" s="1"/>
  <c r="AU21" s="1"/>
  <c r="BD21" s="1"/>
  <c r="BM21" s="1"/>
  <c r="BV21" s="1"/>
  <c r="L241"/>
  <c r="L21"/>
  <c r="L111"/>
  <c r="L85"/>
  <c r="T108"/>
  <c r="AC108" s="1"/>
  <c r="AL108" s="1"/>
  <c r="AU108" s="1"/>
  <c r="BD108" s="1"/>
  <c r="BM108" s="1"/>
  <c r="L157"/>
  <c r="T179"/>
  <c r="AC179" s="1"/>
  <c r="AL179" s="1"/>
  <c r="AU179" s="1"/>
  <c r="BD179" s="1"/>
  <c r="BM179" s="1"/>
  <c r="BV179" s="1"/>
  <c r="T48"/>
  <c r="AC48" s="1"/>
  <c r="AL48" s="1"/>
  <c r="AU48" s="1"/>
  <c r="BD48" s="1"/>
  <c r="BM48" s="1"/>
  <c r="BV48" s="1"/>
  <c r="AC235"/>
  <c r="AL235" s="1"/>
  <c r="AU235" s="1"/>
  <c r="BD235" s="1"/>
  <c r="BM235" s="1"/>
  <c r="BV235" s="1"/>
  <c r="L7"/>
  <c r="L77"/>
  <c r="L105"/>
  <c r="L145"/>
  <c r="L45"/>
  <c r="L46"/>
  <c r="L75"/>
  <c r="L27"/>
  <c r="L274"/>
  <c r="L158"/>
  <c r="L96"/>
  <c r="L50"/>
  <c r="L23"/>
  <c r="L99"/>
  <c r="L94"/>
  <c r="L187"/>
  <c r="AC146"/>
  <c r="AL146" s="1"/>
  <c r="AU146" s="1"/>
  <c r="BD146" s="1"/>
  <c r="BM146" s="1"/>
  <c r="BV146" s="1"/>
  <c r="T249"/>
  <c r="AC249" s="1"/>
  <c r="AL249" s="1"/>
  <c r="AU249" s="1"/>
  <c r="BD249" s="1"/>
  <c r="BM249" s="1"/>
  <c r="BV249" s="1"/>
  <c r="T205"/>
  <c r="AC205" s="1"/>
  <c r="AL205" s="1"/>
  <c r="AU205" s="1"/>
  <c r="BD205" s="1"/>
  <c r="BM205" s="1"/>
  <c r="BV205" s="1"/>
  <c r="T246"/>
  <c r="AC246" s="1"/>
  <c r="AL246" s="1"/>
  <c r="AU246" s="1"/>
  <c r="BD246" s="1"/>
  <c r="BM246" s="1"/>
  <c r="BV246" s="1"/>
  <c r="AU82"/>
  <c r="BD82" s="1"/>
  <c r="BM82" s="1"/>
  <c r="BV82" s="1"/>
  <c r="AU173"/>
  <c r="BD173" s="1"/>
  <c r="BM173" s="1"/>
  <c r="BV173" s="1"/>
  <c r="AU17"/>
  <c r="BD17" s="1"/>
  <c r="BM17" s="1"/>
  <c r="BV17" s="1"/>
  <c r="AU46"/>
  <c r="BD46" s="1"/>
  <c r="BM46" s="1"/>
  <c r="BV46" s="1"/>
  <c r="L42"/>
  <c r="L74"/>
  <c r="L90"/>
  <c r="L19"/>
  <c r="L43"/>
  <c r="L125"/>
  <c r="L39"/>
  <c r="L66"/>
  <c r="L34"/>
  <c r="L70"/>
  <c r="L265"/>
  <c r="L214"/>
  <c r="T228"/>
  <c r="AC228" s="1"/>
  <c r="AL228" s="1"/>
  <c r="AU228" s="1"/>
  <c r="BD228" s="1"/>
  <c r="BM228" s="1"/>
  <c r="BV228" s="1"/>
  <c r="T70"/>
  <c r="AC70" s="1"/>
  <c r="AL70" s="1"/>
  <c r="AU70" s="1"/>
  <c r="BD70" s="1"/>
  <c r="T76"/>
  <c r="AC76" s="1"/>
  <c r="AL76" s="1"/>
  <c r="AU76" s="1"/>
  <c r="BD76" s="1"/>
  <c r="BM76" s="1"/>
  <c r="BV76" s="1"/>
  <c r="T81"/>
  <c r="AC81" s="1"/>
  <c r="AL81" s="1"/>
  <c r="AU81" s="1"/>
  <c r="BD81" s="1"/>
  <c r="BM81" s="1"/>
  <c r="BV81" s="1"/>
  <c r="T113"/>
  <c r="AC113" s="1"/>
  <c r="AL113" s="1"/>
  <c r="AU113" s="1"/>
  <c r="BD113" s="1"/>
  <c r="BM113" s="1"/>
  <c r="BV113" s="1"/>
  <c r="L20"/>
  <c r="T135"/>
  <c r="AC135" s="1"/>
  <c r="AL135" s="1"/>
  <c r="AU135" s="1"/>
  <c r="BD135" s="1"/>
  <c r="BM135" s="1"/>
  <c r="BV135" s="1"/>
  <c r="T175"/>
  <c r="AC175" s="1"/>
  <c r="AL175" s="1"/>
  <c r="AU175" s="1"/>
  <c r="BD175" s="1"/>
  <c r="BM175" s="1"/>
  <c r="BV175" s="1"/>
  <c r="T14"/>
  <c r="AC14" s="1"/>
  <c r="AL14" s="1"/>
  <c r="AU14" s="1"/>
  <c r="BD14" s="1"/>
  <c r="BM14" s="1"/>
  <c r="BV14" s="1"/>
  <c r="L184"/>
  <c r="L58"/>
  <c r="T112"/>
  <c r="AC112" s="1"/>
  <c r="AL112" s="1"/>
  <c r="AU112" s="1"/>
  <c r="BD112" s="1"/>
  <c r="BM112" s="1"/>
  <c r="BV112" s="1"/>
  <c r="L155"/>
  <c r="L151"/>
  <c r="L107"/>
  <c r="L31"/>
  <c r="L259"/>
  <c r="T176"/>
  <c r="AC176" s="1"/>
  <c r="AL176" s="1"/>
  <c r="AU176" s="1"/>
  <c r="BD176" s="1"/>
  <c r="L83"/>
  <c r="L153"/>
  <c r="L73"/>
  <c r="L136"/>
  <c r="L17"/>
  <c r="L100"/>
  <c r="L146"/>
  <c r="AU71"/>
  <c r="BD71" s="1"/>
  <c r="BM71" s="1"/>
  <c r="BV71" s="1"/>
  <c r="AU68"/>
  <c r="BD68" s="1"/>
  <c r="BM68" s="1"/>
  <c r="BV68" s="1"/>
  <c r="AU58"/>
  <c r="BD58" s="1"/>
  <c r="BM58" s="1"/>
  <c r="BV58" s="1"/>
  <c r="AU144"/>
  <c r="BD144" s="1"/>
  <c r="BM144" s="1"/>
  <c r="BV144" s="1"/>
  <c r="AU88"/>
  <c r="BD88" s="1"/>
  <c r="BM88" s="1"/>
  <c r="BV88" s="1"/>
  <c r="AU35"/>
  <c r="BD35" s="1"/>
  <c r="BM35" s="1"/>
  <c r="BV35" s="1"/>
  <c r="AU12"/>
  <c r="BD12" s="1"/>
  <c r="BM12" s="1"/>
  <c r="BV12" s="1"/>
  <c r="AU60"/>
  <c r="BD60" s="1"/>
  <c r="BM60" s="1"/>
  <c r="BV60" s="1"/>
  <c r="AU66"/>
  <c r="BD66" s="1"/>
  <c r="BM66" s="1"/>
  <c r="BV66" s="1"/>
  <c r="AU300"/>
  <c r="AU157"/>
  <c r="BD157" s="1"/>
  <c r="BM157" s="1"/>
  <c r="BV157" s="1"/>
  <c r="AU20"/>
  <c r="BD20" s="1"/>
  <c r="BM20" s="1"/>
  <c r="BV20" s="1"/>
  <c r="AU169"/>
  <c r="BD169" s="1"/>
  <c r="BM169" s="1"/>
  <c r="BV169" s="1"/>
  <c r="AU158"/>
  <c r="BD158" s="1"/>
  <c r="BM158" s="1"/>
  <c r="BV158" s="1"/>
  <c r="AU57"/>
  <c r="BD57" s="1"/>
  <c r="BM57" s="1"/>
  <c r="BV57" s="1"/>
  <c r="AU131"/>
  <c r="BD131" s="1"/>
  <c r="BM131" s="1"/>
  <c r="BV131" s="1"/>
  <c r="AU155"/>
  <c r="BD155" s="1"/>
  <c r="BM155" s="1"/>
  <c r="BV155" s="1"/>
  <c r="AU116"/>
  <c r="BD116" s="1"/>
  <c r="BM116" s="1"/>
  <c r="BV116" s="1"/>
  <c r="AU153"/>
  <c r="BD153" s="1"/>
  <c r="BM153" s="1"/>
  <c r="BV153" s="1"/>
  <c r="AU106"/>
  <c r="BD106" s="1"/>
  <c r="BM106" s="1"/>
  <c r="BV106" s="1"/>
  <c r="BV52"/>
  <c r="AU160"/>
  <c r="BD160" s="1"/>
  <c r="BM160" s="1"/>
  <c r="BV160" s="1"/>
  <c r="AU93"/>
  <c r="BD93" s="1"/>
  <c r="BM93" s="1"/>
  <c r="BV93" s="1"/>
  <c r="BV103"/>
  <c r="AU178"/>
  <c r="BD178" s="1"/>
  <c r="BM178" s="1"/>
  <c r="BV178" s="1"/>
  <c r="AU73"/>
  <c r="BD73" s="1"/>
  <c r="BM73" s="1"/>
  <c r="BV73" s="1"/>
  <c r="AU96"/>
  <c r="BD96" s="1"/>
  <c r="BM96" s="1"/>
  <c r="BV96" s="1"/>
  <c r="BV201"/>
  <c r="BV50"/>
  <c r="AU72"/>
  <c r="BD72" s="1"/>
  <c r="BM72" s="1"/>
  <c r="BV72" s="1"/>
  <c r="AU164"/>
  <c r="BD164" s="1"/>
  <c r="BM164" s="1"/>
  <c r="BV164" s="1"/>
  <c r="AU134"/>
  <c r="BD134" s="1"/>
  <c r="BM134" s="1"/>
  <c r="BV134" s="1"/>
  <c r="AU102"/>
  <c r="BD102" s="1"/>
  <c r="BM102" s="1"/>
  <c r="BV102" s="1"/>
  <c r="AU240"/>
  <c r="BD240" s="1"/>
  <c r="BM240" s="1"/>
  <c r="BV240" s="1"/>
  <c r="BV64"/>
  <c r="AU180"/>
  <c r="BD180" s="1"/>
  <c r="BM180" s="1"/>
  <c r="BV180" s="1"/>
  <c r="AU30"/>
  <c r="BD30" s="1"/>
  <c r="BM30" s="1"/>
  <c r="BV30" s="1"/>
  <c r="BV15"/>
  <c r="AU78"/>
  <c r="BD78" s="1"/>
  <c r="BM78" s="1"/>
  <c r="BV78" s="1"/>
  <c r="BV204"/>
  <c r="AU9"/>
  <c r="BD9" s="1"/>
  <c r="BM9" s="1"/>
  <c r="BV9" s="1"/>
  <c r="AU31"/>
  <c r="BD31" s="1"/>
  <c r="BM31" s="1"/>
  <c r="BV31" s="1"/>
  <c r="AU40"/>
  <c r="BD40" s="1"/>
  <c r="BM40" s="1"/>
  <c r="BV40" s="1"/>
  <c r="AU127"/>
  <c r="BD127" s="1"/>
  <c r="BM127" s="1"/>
  <c r="BV127" s="1"/>
  <c r="AU100"/>
  <c r="BD100" s="1"/>
  <c r="BM100" s="1"/>
  <c r="BV100" s="1"/>
  <c r="BV121"/>
  <c r="AU54"/>
  <c r="BD54" s="1"/>
  <c r="AU122"/>
  <c r="BD122" s="1"/>
  <c r="BM122" s="1"/>
  <c r="BV122" s="1"/>
  <c r="BV126"/>
  <c r="BV147"/>
  <c r="BV47"/>
  <c r="BV111"/>
  <c r="BV80"/>
  <c r="BV150"/>
  <c r="BV39"/>
  <c r="BV56"/>
  <c r="BV271"/>
  <c r="BV91"/>
  <c r="BV206"/>
  <c r="BV18"/>
  <c r="BV98"/>
  <c r="BV36"/>
  <c r="BV55"/>
  <c r="BV154"/>
  <c r="BV170"/>
  <c r="BV62"/>
  <c r="BV141"/>
  <c r="BV188"/>
  <c r="BV79"/>
  <c r="BV140"/>
  <c r="BV33"/>
  <c r="BV19"/>
  <c r="BV181"/>
  <c r="BV277"/>
  <c r="BV225"/>
  <c r="BV200"/>
  <c r="BV128"/>
  <c r="BV138"/>
  <c r="BV115"/>
  <c r="BV77"/>
  <c r="BV229"/>
  <c r="BV49"/>
  <c r="BV101"/>
  <c r="BV118"/>
  <c r="BV177"/>
  <c r="BV13"/>
  <c r="BV97"/>
  <c r="BV108"/>
  <c r="BV212"/>
  <c r="BV222"/>
  <c r="BV191"/>
  <c r="BV105"/>
  <c r="BV124"/>
  <c r="BV236"/>
  <c r="BV156"/>
  <c r="BV295"/>
  <c r="BV99"/>
  <c r="BV194"/>
  <c r="BV182"/>
  <c r="BV243"/>
  <c r="BV130"/>
  <c r="BV166"/>
  <c r="BV10"/>
  <c r="BV26"/>
  <c r="BV123"/>
  <c r="BV32"/>
  <c r="BV136"/>
  <c r="BV16"/>
  <c r="BV44"/>
  <c r="BV142"/>
  <c r="BV162"/>
  <c r="BV38"/>
  <c r="BV85"/>
  <c r="BV269"/>
  <c r="BV45"/>
  <c r="BV65"/>
  <c r="BV148"/>
  <c r="BV258"/>
  <c r="BV298"/>
  <c r="BV233"/>
  <c r="BV11"/>
  <c r="BV145"/>
  <c r="BV193"/>
  <c r="BV241"/>
  <c r="BV92"/>
  <c r="BV104"/>
  <c r="BV159"/>
  <c r="BV187"/>
  <c r="BV199"/>
  <c r="BV94"/>
  <c r="BV221"/>
  <c r="BV28"/>
  <c r="BV197"/>
  <c r="BV75"/>
  <c r="BV230"/>
  <c r="BV67"/>
  <c r="BV215"/>
  <c r="BV7"/>
  <c r="BV119"/>
  <c r="BV37"/>
  <c r="BV89"/>
  <c r="BV63"/>
  <c r="BV22"/>
  <c r="BV132"/>
  <c r="BV107"/>
  <c r="BV34"/>
  <c r="BV27"/>
  <c r="BV110"/>
  <c r="BV171"/>
  <c r="BV8"/>
  <c r="BD294"/>
  <c r="AL299"/>
  <c r="AC203"/>
  <c r="BD284"/>
  <c r="AL287"/>
  <c r="AU251"/>
  <c r="AU237"/>
  <c r="AL265"/>
  <c r="BD195"/>
  <c r="AL208"/>
  <c r="AU41"/>
  <c r="AL149"/>
  <c r="AU74"/>
  <c r="BM83"/>
  <c r="BV83" s="1"/>
  <c r="U274"/>
  <c r="U273"/>
  <c r="U261"/>
  <c r="U292"/>
  <c r="U256"/>
  <c r="U281"/>
  <c r="BD262"/>
  <c r="AL238"/>
  <c r="AC272"/>
  <c r="U272"/>
  <c r="AL264"/>
  <c r="AC24"/>
  <c r="U257"/>
  <c r="U255"/>
  <c r="U248"/>
  <c r="U270"/>
  <c r="U285"/>
  <c r="U298"/>
  <c r="U267"/>
  <c r="U299"/>
  <c r="U293"/>
  <c r="BD59"/>
  <c r="AL117"/>
  <c r="AL137"/>
  <c r="AU190"/>
  <c r="AU184"/>
  <c r="AL209"/>
  <c r="BM69"/>
  <c r="BV69" s="1"/>
  <c r="U253"/>
  <c r="AC253"/>
  <c r="U296"/>
  <c r="U264"/>
  <c r="U240"/>
  <c r="U287"/>
  <c r="U294"/>
  <c r="U297"/>
  <c r="U259"/>
  <c r="AL263"/>
  <c r="AL244"/>
  <c r="AL213"/>
  <c r="BM276"/>
  <c r="AU285"/>
  <c r="AU139"/>
  <c r="AL43"/>
  <c r="BD129"/>
  <c r="AU133"/>
  <c r="AL29"/>
  <c r="AL53"/>
  <c r="AU185"/>
  <c r="AL23"/>
  <c r="U288"/>
  <c r="U265"/>
  <c r="U279"/>
  <c r="U282"/>
  <c r="U263"/>
  <c r="U277"/>
  <c r="BD289"/>
  <c r="BM234"/>
  <c r="BV234" s="1"/>
  <c r="AC214"/>
  <c r="BD198"/>
  <c r="AL51"/>
  <c r="AU114"/>
  <c r="AL151"/>
  <c r="BD120"/>
  <c r="AU218"/>
  <c r="BD196"/>
  <c r="BD109"/>
  <c r="AU224"/>
  <c r="U163"/>
  <c r="AE5" i="7" l="1"/>
  <c r="AI5" s="1"/>
  <c r="AN5"/>
  <c r="AR5" s="1"/>
  <c r="T26"/>
  <c r="T27"/>
  <c r="T9"/>
  <c r="T13"/>
  <c r="T10"/>
  <c r="T8"/>
  <c r="T29"/>
  <c r="W7"/>
  <c r="X9" s="1"/>
  <c r="T32"/>
  <c r="T7"/>
  <c r="T11"/>
  <c r="T23"/>
  <c r="T16"/>
  <c r="T28"/>
  <c r="T21"/>
  <c r="T24"/>
  <c r="T19"/>
  <c r="T18"/>
  <c r="T14"/>
  <c r="T31"/>
  <c r="T15"/>
  <c r="T22"/>
  <c r="T6"/>
  <c r="T25"/>
  <c r="T5"/>
  <c r="AI28"/>
  <c r="AA33"/>
  <c r="X33"/>
  <c r="AR29"/>
  <c r="AA20"/>
  <c r="AA17"/>
  <c r="AA9"/>
  <c r="AI29"/>
  <c r="T33"/>
  <c r="T20"/>
  <c r="T17"/>
  <c r="AA26"/>
  <c r="AR8"/>
  <c r="AI21"/>
  <c r="AA12"/>
  <c r="AA27"/>
  <c r="AA30"/>
  <c r="AR28"/>
  <c r="AI8"/>
  <c r="AR21"/>
  <c r="U195" i="6"/>
  <c r="U219"/>
  <c r="U206"/>
  <c r="U222"/>
  <c r="U183"/>
  <c r="U161"/>
  <c r="U217"/>
  <c r="U213"/>
  <c r="U202"/>
  <c r="U235"/>
  <c r="U244"/>
  <c r="U209"/>
  <c r="U201"/>
  <c r="U124"/>
  <c r="U204"/>
  <c r="BN224" i="1"/>
  <c r="BV224"/>
  <c r="BW224" s="1"/>
  <c r="AV285"/>
  <c r="BD285"/>
  <c r="AV279"/>
  <c r="BD279"/>
  <c r="BM261"/>
  <c r="BE261"/>
  <c r="AD60"/>
  <c r="AM270"/>
  <c r="AU270"/>
  <c r="AD56"/>
  <c r="AD81"/>
  <c r="AU293"/>
  <c r="AM293"/>
  <c r="BE256"/>
  <c r="BM256"/>
  <c r="BM253"/>
  <c r="BE253"/>
  <c r="AU60"/>
  <c r="BD163"/>
  <c r="AU56"/>
  <c r="BN287"/>
  <c r="BV287"/>
  <c r="BW287" s="1"/>
  <c r="BD194"/>
  <c r="AD135"/>
  <c r="AL135"/>
  <c r="AU132"/>
  <c r="AD79"/>
  <c r="AL79"/>
  <c r="AD6"/>
  <c r="AL6"/>
  <c r="AD176"/>
  <c r="AD45"/>
  <c r="AD227"/>
  <c r="AD166"/>
  <c r="AD241"/>
  <c r="AD106"/>
  <c r="AD151"/>
  <c r="AD129"/>
  <c r="AD133"/>
  <c r="AD85"/>
  <c r="AD53"/>
  <c r="AD8"/>
  <c r="AD230"/>
  <c r="AD222"/>
  <c r="AD233"/>
  <c r="AD205"/>
  <c r="AD167"/>
  <c r="AD16"/>
  <c r="AD104"/>
  <c r="AD163"/>
  <c r="AD250"/>
  <c r="AD179"/>
  <c r="AD137"/>
  <c r="AD141"/>
  <c r="AD93"/>
  <c r="AD61"/>
  <c r="AD219"/>
  <c r="AD114"/>
  <c r="AD48"/>
  <c r="AD155"/>
  <c r="AD101"/>
  <c r="AD69"/>
  <c r="AD201"/>
  <c r="AD145"/>
  <c r="AD118"/>
  <c r="AD149"/>
  <c r="AD173"/>
  <c r="AD18"/>
  <c r="AD187"/>
  <c r="AD10"/>
  <c r="AD159"/>
  <c r="AD194"/>
  <c r="AD180"/>
  <c r="AD183"/>
  <c r="AD162"/>
  <c r="AD172"/>
  <c r="AD77"/>
  <c r="AD213"/>
  <c r="AD12"/>
  <c r="BE267"/>
  <c r="BM267"/>
  <c r="BD183"/>
  <c r="AU186"/>
  <c r="AU105"/>
  <c r="AD78"/>
  <c r="AL78"/>
  <c r="AD134"/>
  <c r="AL134"/>
  <c r="AD90"/>
  <c r="AL90"/>
  <c r="AL24"/>
  <c r="AD24"/>
  <c r="AU165"/>
  <c r="BD166"/>
  <c r="BE300"/>
  <c r="BM300"/>
  <c r="BD151"/>
  <c r="AD199"/>
  <c r="AL199"/>
  <c r="AU26"/>
  <c r="AU89"/>
  <c r="AL52"/>
  <c r="AD52"/>
  <c r="AV292"/>
  <c r="BD292"/>
  <c r="BN301"/>
  <c r="BV301"/>
  <c r="BW301" s="1"/>
  <c r="AD170"/>
  <c r="AL170"/>
  <c r="BN122"/>
  <c r="BV122"/>
  <c r="BW122" s="1"/>
  <c r="AU99"/>
  <c r="AU67"/>
  <c r="AD70"/>
  <c r="AL70"/>
  <c r="AD111"/>
  <c r="AL111"/>
  <c r="AD223"/>
  <c r="AL223"/>
  <c r="AL76"/>
  <c r="AD76"/>
  <c r="BD187"/>
  <c r="AU15"/>
  <c r="BD10"/>
  <c r="AU9"/>
  <c r="BV12"/>
  <c r="AU65"/>
  <c r="AU14"/>
  <c r="BE215"/>
  <c r="BM215"/>
  <c r="AD138"/>
  <c r="AL138"/>
  <c r="AD242"/>
  <c r="AL242"/>
  <c r="AU22"/>
  <c r="AL35"/>
  <c r="AD35"/>
  <c r="BE257"/>
  <c r="BM257"/>
  <c r="BE169"/>
  <c r="BM169"/>
  <c r="AU178"/>
  <c r="AD58"/>
  <c r="AL58"/>
  <c r="AD11"/>
  <c r="AL11"/>
  <c r="BD114"/>
  <c r="AU157"/>
  <c r="AU218"/>
  <c r="AU128"/>
  <c r="AD182"/>
  <c r="AL182"/>
  <c r="AD41"/>
  <c r="AL41"/>
  <c r="AD71"/>
  <c r="AL71"/>
  <c r="AD203"/>
  <c r="AL203"/>
  <c r="BD201"/>
  <c r="BD145"/>
  <c r="BD149"/>
  <c r="AD127"/>
  <c r="AL127"/>
  <c r="AD37"/>
  <c r="AL37"/>
  <c r="AD125"/>
  <c r="AD64"/>
  <c r="AD27"/>
  <c r="AD212"/>
  <c r="AD30"/>
  <c r="AD88"/>
  <c r="AD113"/>
  <c r="AD20"/>
  <c r="AD244"/>
  <c r="AD38"/>
  <c r="AD208"/>
  <c r="AD207"/>
  <c r="AD197"/>
  <c r="AD117"/>
  <c r="AD198"/>
  <c r="AD96"/>
  <c r="AD177"/>
  <c r="AD91"/>
  <c r="AD59"/>
  <c r="BV8"/>
  <c r="BD104"/>
  <c r="AU81"/>
  <c r="BE245"/>
  <c r="BM245"/>
  <c r="AD86"/>
  <c r="AL86"/>
  <c r="AD119"/>
  <c r="AL119"/>
  <c r="AD231"/>
  <c r="AL231"/>
  <c r="AD66"/>
  <c r="AL66"/>
  <c r="BN289"/>
  <c r="BV289"/>
  <c r="BW289" s="1"/>
  <c r="AU192"/>
  <c r="AU240"/>
  <c r="AD143"/>
  <c r="AL143"/>
  <c r="AD120"/>
  <c r="AL120"/>
  <c r="AU158"/>
  <c r="BD69"/>
  <c r="BD45"/>
  <c r="BD227"/>
  <c r="AU191"/>
  <c r="AU23"/>
  <c r="AU249"/>
  <c r="BD129"/>
  <c r="AD112"/>
  <c r="AL112"/>
  <c r="AL251"/>
  <c r="AD251"/>
  <c r="BN277"/>
  <c r="BV277"/>
  <c r="BW277" s="1"/>
  <c r="AD55"/>
  <c r="AL55"/>
  <c r="BD222"/>
  <c r="AD220"/>
  <c r="AL220"/>
  <c r="AU140"/>
  <c r="AU144"/>
  <c r="AU153"/>
  <c r="AD29"/>
  <c r="AL29"/>
  <c r="AU92"/>
  <c r="BD159"/>
  <c r="AU68"/>
  <c r="BD250"/>
  <c r="AU210"/>
  <c r="BD137"/>
  <c r="AU44"/>
  <c r="AD209"/>
  <c r="AL209"/>
  <c r="AD95"/>
  <c r="AL95"/>
  <c r="AL19"/>
  <c r="AD19"/>
  <c r="AU190"/>
  <c r="AU150"/>
  <c r="AU121"/>
  <c r="AU72"/>
  <c r="BD93"/>
  <c r="BD61"/>
  <c r="BD48"/>
  <c r="BM173"/>
  <c r="AD185"/>
  <c r="AL185"/>
  <c r="AD189"/>
  <c r="AL189"/>
  <c r="AD94"/>
  <c r="AL94"/>
  <c r="AD40"/>
  <c r="AL40"/>
  <c r="AD216"/>
  <c r="AL216"/>
  <c r="BV281"/>
  <c r="BW281" s="1"/>
  <c r="BN281"/>
  <c r="AU177"/>
  <c r="AL84"/>
  <c r="AD84"/>
  <c r="AM274"/>
  <c r="AU274"/>
  <c r="AV272"/>
  <c r="BD272"/>
  <c r="BN252"/>
  <c r="BV252"/>
  <c r="BW252" s="1"/>
  <c r="AD181"/>
  <c r="AL181"/>
  <c r="AU91"/>
  <c r="AU59"/>
  <c r="AD130"/>
  <c r="AL130"/>
  <c r="AD235"/>
  <c r="AL235"/>
  <c r="BD263"/>
  <c r="AV263"/>
  <c r="AL102"/>
  <c r="AD102"/>
  <c r="AD184"/>
  <c r="AD161"/>
  <c r="AD57"/>
  <c r="AD175"/>
  <c r="AD83"/>
  <c r="AD51"/>
  <c r="AD188"/>
  <c r="AD152"/>
  <c r="AD32"/>
  <c r="AD156"/>
  <c r="AD97"/>
  <c r="AD157"/>
  <c r="AD218"/>
  <c r="AD128"/>
  <c r="AU31"/>
  <c r="AU100"/>
  <c r="BE255"/>
  <c r="BM255"/>
  <c r="AD229"/>
  <c r="AL229"/>
  <c r="AD200"/>
  <c r="AL200"/>
  <c r="AU154"/>
  <c r="AU136"/>
  <c r="AD248"/>
  <c r="AL248"/>
  <c r="BE298"/>
  <c r="BM298"/>
  <c r="AU80"/>
  <c r="BD162"/>
  <c r="BD172"/>
  <c r="AD46"/>
  <c r="AL46"/>
  <c r="AD228"/>
  <c r="AL228"/>
  <c r="BE299"/>
  <c r="BM299"/>
  <c r="AD39"/>
  <c r="AL39"/>
  <c r="AU184"/>
  <c r="AD107"/>
  <c r="AL107"/>
  <c r="BD176"/>
  <c r="AU161"/>
  <c r="AD164"/>
  <c r="AL164"/>
  <c r="AD62"/>
  <c r="AL62"/>
  <c r="AD126"/>
  <c r="AL126"/>
  <c r="AU57"/>
  <c r="AD17"/>
  <c r="AL17"/>
  <c r="AV264"/>
  <c r="BD264"/>
  <c r="BE282"/>
  <c r="BM282"/>
  <c r="AV259"/>
  <c r="BD259"/>
  <c r="AU175"/>
  <c r="AU83"/>
  <c r="AU51"/>
  <c r="BM101"/>
  <c r="AD146"/>
  <c r="AL146"/>
  <c r="AD82"/>
  <c r="AL82"/>
  <c r="AU188"/>
  <c r="AU152"/>
  <c r="AU32"/>
  <c r="AU156"/>
  <c r="AU97"/>
  <c r="AL103"/>
  <c r="AD103"/>
  <c r="BD179"/>
  <c r="AD54"/>
  <c r="AL54"/>
  <c r="AD98"/>
  <c r="AL98"/>
  <c r="BN294"/>
  <c r="BV294"/>
  <c r="BW294" s="1"/>
  <c r="BE284"/>
  <c r="BM284"/>
  <c r="BE237"/>
  <c r="BM237"/>
  <c r="AD21"/>
  <c r="AL21"/>
  <c r="AD115"/>
  <c r="AL115"/>
  <c r="AD238"/>
  <c r="AL238"/>
  <c r="BN276"/>
  <c r="BV276"/>
  <c r="BW276" s="1"/>
  <c r="AL28"/>
  <c r="AD28"/>
  <c r="AD7"/>
  <c r="AL7"/>
  <c r="BM219"/>
  <c r="BM213"/>
  <c r="BE260"/>
  <c r="BM260"/>
  <c r="AV265"/>
  <c r="BD265"/>
  <c r="AD196"/>
  <c r="AL196"/>
  <c r="AU124"/>
  <c r="AU148"/>
  <c r="AD43"/>
  <c r="AL43"/>
  <c r="AL34"/>
  <c r="AD34"/>
  <c r="AD246"/>
  <c r="AL246"/>
  <c r="AU110"/>
  <c r="BN258"/>
  <c r="BV258"/>
  <c r="BW258" s="1"/>
  <c r="AU204"/>
  <c r="AU226"/>
  <c r="BN211"/>
  <c r="BV211"/>
  <c r="BW211" s="1"/>
  <c r="BD118"/>
  <c r="AD131"/>
  <c r="AL131"/>
  <c r="BD167"/>
  <c r="AD49"/>
  <c r="AD109"/>
  <c r="AD192"/>
  <c r="AD240"/>
  <c r="AD158"/>
  <c r="AD191"/>
  <c r="AD23"/>
  <c r="AD249"/>
  <c r="AD140"/>
  <c r="AD144"/>
  <c r="AD153"/>
  <c r="AD92"/>
  <c r="AD68"/>
  <c r="AD210"/>
  <c r="AD44"/>
  <c r="AD190"/>
  <c r="AD150"/>
  <c r="AD121"/>
  <c r="AD72"/>
  <c r="AD171"/>
  <c r="AD73"/>
  <c r="AD75"/>
  <c r="BD16"/>
  <c r="AU49"/>
  <c r="BE297"/>
  <c r="BM297"/>
  <c r="AU109"/>
  <c r="AD36"/>
  <c r="AL36"/>
  <c r="AD195"/>
  <c r="AL195"/>
  <c r="AD214"/>
  <c r="AL214"/>
  <c r="AD217"/>
  <c r="AL217"/>
  <c r="AD123"/>
  <c r="AL123"/>
  <c r="BE273"/>
  <c r="BM273"/>
  <c r="AU125"/>
  <c r="BD85"/>
  <c r="BD53"/>
  <c r="AU64"/>
  <c r="AU27"/>
  <c r="BD241"/>
  <c r="BD106"/>
  <c r="AU212"/>
  <c r="BD133"/>
  <c r="AD116"/>
  <c r="AL116"/>
  <c r="AU30"/>
  <c r="AU88"/>
  <c r="AD87"/>
  <c r="AL87"/>
  <c r="BD230"/>
  <c r="BD233"/>
  <c r="BD205"/>
  <c r="AU113"/>
  <c r="AD33"/>
  <c r="AL33"/>
  <c r="AU20"/>
  <c r="AU244"/>
  <c r="AD236"/>
  <c r="AL236"/>
  <c r="AD139"/>
  <c r="AL139"/>
  <c r="BD141"/>
  <c r="AU38"/>
  <c r="AU208"/>
  <c r="AD63"/>
  <c r="AL63"/>
  <c r="AU207"/>
  <c r="AU197"/>
  <c r="AU117"/>
  <c r="AD147"/>
  <c r="AL147"/>
  <c r="AD47"/>
  <c r="AL47"/>
  <c r="AD206"/>
  <c r="AL206"/>
  <c r="BD180"/>
  <c r="AU198"/>
  <c r="BD77"/>
  <c r="AU96"/>
  <c r="AU171"/>
  <c r="BD155"/>
  <c r="AD174"/>
  <c r="AL174"/>
  <c r="AD142"/>
  <c r="AL142"/>
  <c r="AD74"/>
  <c r="AL74"/>
  <c r="AU73"/>
  <c r="AD13"/>
  <c r="AL13"/>
  <c r="AM171" s="1"/>
  <c r="AV296"/>
  <c r="BD296"/>
  <c r="AV288"/>
  <c r="BD288"/>
  <c r="AD160"/>
  <c r="AL160"/>
  <c r="AD108"/>
  <c r="AL108"/>
  <c r="AU75"/>
  <c r="AD25"/>
  <c r="AL25"/>
  <c r="AD42"/>
  <c r="AL42"/>
  <c r="AD202"/>
  <c r="AL202"/>
  <c r="AD50"/>
  <c r="AL50"/>
  <c r="AD31"/>
  <c r="AD100"/>
  <c r="AD154"/>
  <c r="AD136"/>
  <c r="AD80"/>
  <c r="AD186"/>
  <c r="AD105"/>
  <c r="AD165"/>
  <c r="AD26"/>
  <c r="AD89"/>
  <c r="AD99"/>
  <c r="AD67"/>
  <c r="AD15"/>
  <c r="AD9"/>
  <c r="AD65"/>
  <c r="AD14"/>
  <c r="AD22"/>
  <c r="AD178"/>
  <c r="AD124"/>
  <c r="AD148"/>
  <c r="AD110"/>
  <c r="AD204"/>
  <c r="AD226"/>
  <c r="U134" i="6"/>
  <c r="U177"/>
  <c r="U212"/>
  <c r="U121"/>
  <c r="U166"/>
  <c r="U192"/>
  <c r="U118"/>
  <c r="U150"/>
  <c r="U182"/>
  <c r="U93"/>
  <c r="U55"/>
  <c r="U117"/>
  <c r="U120"/>
  <c r="U36"/>
  <c r="U23"/>
  <c r="U172"/>
  <c r="U60"/>
  <c r="U6"/>
  <c r="U42"/>
  <c r="U11"/>
  <c r="U175"/>
  <c r="U170"/>
  <c r="U14"/>
  <c r="U74"/>
  <c r="U105"/>
  <c r="U72"/>
  <c r="U82"/>
  <c r="U100"/>
  <c r="U99"/>
  <c r="U48"/>
  <c r="U85"/>
  <c r="U26"/>
  <c r="U86"/>
  <c r="U102"/>
  <c r="U97"/>
  <c r="U236"/>
  <c r="U142"/>
  <c r="U149"/>
  <c r="U146"/>
  <c r="U159"/>
  <c r="U71"/>
  <c r="U144"/>
  <c r="U157"/>
  <c r="U101"/>
  <c r="U251"/>
  <c r="U181"/>
  <c r="U10"/>
  <c r="U214"/>
  <c r="U15"/>
  <c r="U137"/>
  <c r="U40"/>
  <c r="U208"/>
  <c r="U154"/>
  <c r="U223"/>
  <c r="U49"/>
  <c r="U95"/>
  <c r="U46"/>
  <c r="U68"/>
  <c r="U98"/>
  <c r="U160"/>
  <c r="U141"/>
  <c r="U89"/>
  <c r="U210"/>
  <c r="U200"/>
  <c r="U230"/>
  <c r="U131"/>
  <c r="U25"/>
  <c r="U81"/>
  <c r="U114"/>
  <c r="U216"/>
  <c r="U91"/>
  <c r="U129"/>
  <c r="U63"/>
  <c r="U30"/>
  <c r="U178"/>
  <c r="U143"/>
  <c r="U33"/>
  <c r="U61"/>
  <c r="U152"/>
  <c r="U218"/>
  <c r="U88"/>
  <c r="U109"/>
  <c r="U83"/>
  <c r="U32"/>
  <c r="U90"/>
  <c r="U115"/>
  <c r="U123"/>
  <c r="U153"/>
  <c r="U35"/>
  <c r="U52"/>
  <c r="U233"/>
  <c r="U112"/>
  <c r="U184"/>
  <c r="U107"/>
  <c r="U186"/>
  <c r="U92"/>
  <c r="U238"/>
  <c r="U176"/>
  <c r="U188"/>
  <c r="U24"/>
  <c r="U62"/>
  <c r="U77"/>
  <c r="U45"/>
  <c r="U70"/>
  <c r="U241"/>
  <c r="U84"/>
  <c r="U187"/>
  <c r="U229"/>
  <c r="U136"/>
  <c r="U80"/>
  <c r="U189"/>
  <c r="U78"/>
  <c r="U51"/>
  <c r="U75"/>
  <c r="U9"/>
  <c r="U104"/>
  <c r="U147"/>
  <c r="U165"/>
  <c r="U197"/>
  <c r="U64"/>
  <c r="U13"/>
  <c r="U203"/>
  <c r="U108"/>
  <c r="U132"/>
  <c r="U44"/>
  <c r="U29"/>
  <c r="U249"/>
  <c r="U130"/>
  <c r="U162"/>
  <c r="U250"/>
  <c r="U119"/>
  <c r="U191"/>
  <c r="U196"/>
  <c r="U113"/>
  <c r="U34"/>
  <c r="U127"/>
  <c r="U228"/>
  <c r="U173"/>
  <c r="U185"/>
  <c r="U155"/>
  <c r="U125"/>
  <c r="U194"/>
  <c r="U128"/>
  <c r="U87"/>
  <c r="U94"/>
  <c r="U65"/>
  <c r="U103"/>
  <c r="U145"/>
  <c r="U69"/>
  <c r="U18"/>
  <c r="U198"/>
  <c r="U242"/>
  <c r="U8"/>
  <c r="U205"/>
  <c r="U167"/>
  <c r="U138"/>
  <c r="U19"/>
  <c r="U39"/>
  <c r="U179"/>
  <c r="U148"/>
  <c r="U227"/>
  <c r="U67"/>
  <c r="U20"/>
  <c r="U12"/>
  <c r="U246"/>
  <c r="U133"/>
  <c r="U231"/>
  <c r="U96"/>
  <c r="U56"/>
  <c r="U151"/>
  <c r="U199"/>
  <c r="U54"/>
  <c r="U139"/>
  <c r="U53"/>
  <c r="U31"/>
  <c r="U116"/>
  <c r="U73"/>
  <c r="U66"/>
  <c r="U171"/>
  <c r="U16"/>
  <c r="U79"/>
  <c r="U207"/>
  <c r="U140"/>
  <c r="U226"/>
  <c r="U111"/>
  <c r="U76"/>
  <c r="U7"/>
  <c r="U110"/>
  <c r="U164"/>
  <c r="U43"/>
  <c r="U38"/>
  <c r="U37"/>
  <c r="U156"/>
  <c r="U41"/>
  <c r="U50"/>
  <c r="U57"/>
  <c r="U21"/>
  <c r="U126"/>
  <c r="U59"/>
  <c r="U17"/>
  <c r="U180"/>
  <c r="U28"/>
  <c r="U106"/>
  <c r="U47"/>
  <c r="U27"/>
  <c r="U220"/>
  <c r="U190"/>
  <c r="U158"/>
  <c r="U135"/>
  <c r="U58"/>
  <c r="U174"/>
  <c r="AM301"/>
  <c r="AU301"/>
  <c r="U22"/>
  <c r="AD41"/>
  <c r="AV300"/>
  <c r="BD300"/>
  <c r="AD13"/>
  <c r="AD227"/>
  <c r="AD100"/>
  <c r="AD299"/>
  <c r="AD176"/>
  <c r="AD150"/>
  <c r="AD273"/>
  <c r="AD71"/>
  <c r="AD215"/>
  <c r="AD151"/>
  <c r="AD20"/>
  <c r="AD115"/>
  <c r="AD32"/>
  <c r="AD168"/>
  <c r="AD238"/>
  <c r="AD31"/>
  <c r="AD108"/>
  <c r="AD93"/>
  <c r="AD277"/>
  <c r="AD51"/>
  <c r="AD138"/>
  <c r="AD121"/>
  <c r="AD297"/>
  <c r="AD131"/>
  <c r="AD279"/>
  <c r="AD183"/>
  <c r="AD140"/>
  <c r="AD169"/>
  <c r="AL253"/>
  <c r="AD253"/>
  <c r="AD249"/>
  <c r="AD210"/>
  <c r="AD95"/>
  <c r="AD101"/>
  <c r="AD34"/>
  <c r="AD142"/>
  <c r="AD224"/>
  <c r="AD141"/>
  <c r="AD148"/>
  <c r="AD64"/>
  <c r="AD111"/>
  <c r="AD216"/>
  <c r="AD173"/>
  <c r="AD128"/>
  <c r="AD25"/>
  <c r="AD246"/>
  <c r="AD61"/>
  <c r="AD165"/>
  <c r="AD220"/>
  <c r="AD155"/>
  <c r="AD27"/>
  <c r="AD79"/>
  <c r="AD284"/>
  <c r="AD52"/>
  <c r="AD120"/>
  <c r="AD63"/>
  <c r="AD26"/>
  <c r="AD132"/>
  <c r="AD75"/>
  <c r="AD92"/>
  <c r="AD235"/>
  <c r="AD242"/>
  <c r="AD202"/>
  <c r="AD87"/>
  <c r="AD42"/>
  <c r="AD143"/>
  <c r="AD49"/>
  <c r="AD130"/>
  <c r="AD16"/>
  <c r="AD194"/>
  <c r="AD250"/>
  <c r="AD85"/>
  <c r="AD274"/>
  <c r="AD107"/>
  <c r="AD19"/>
  <c r="AD285"/>
  <c r="AD46"/>
  <c r="AD177"/>
  <c r="AD240"/>
  <c r="AD77"/>
  <c r="AD53"/>
  <c r="AD43"/>
  <c r="AD213"/>
  <c r="AD263"/>
  <c r="AD191"/>
  <c r="AD245"/>
  <c r="AD200"/>
  <c r="AD209"/>
  <c r="AD117"/>
  <c r="AD264"/>
  <c r="AD230"/>
  <c r="AD67"/>
  <c r="AD181"/>
  <c r="AD149"/>
  <c r="AD265"/>
  <c r="BM109"/>
  <c r="BD218"/>
  <c r="AU151"/>
  <c r="AU51"/>
  <c r="AL214"/>
  <c r="AD214"/>
  <c r="BM289"/>
  <c r="BD185"/>
  <c r="AU29"/>
  <c r="BM129"/>
  <c r="BD139"/>
  <c r="BV276"/>
  <c r="AU244"/>
  <c r="BD184"/>
  <c r="AU137"/>
  <c r="BM59"/>
  <c r="AL24"/>
  <c r="AD24"/>
  <c r="AL272"/>
  <c r="AD272"/>
  <c r="BM262"/>
  <c r="BD74"/>
  <c r="BM70"/>
  <c r="AU208"/>
  <c r="BD237"/>
  <c r="AU287"/>
  <c r="AL203"/>
  <c r="AD203"/>
  <c r="BM294"/>
  <c r="AD217"/>
  <c r="AD98"/>
  <c r="AD228"/>
  <c r="AD282"/>
  <c r="AD14"/>
  <c r="AD58"/>
  <c r="AD18"/>
  <c r="AD257"/>
  <c r="AD222"/>
  <c r="AD197"/>
  <c r="AD223"/>
  <c r="AD116"/>
  <c r="AD97"/>
  <c r="AD65"/>
  <c r="AD160"/>
  <c r="AD231"/>
  <c r="AD248"/>
  <c r="AD15"/>
  <c r="AD38"/>
  <c r="AD212"/>
  <c r="AD219"/>
  <c r="AD17"/>
  <c r="AD91"/>
  <c r="AD158"/>
  <c r="AD294"/>
  <c r="AD62"/>
  <c r="AD76"/>
  <c r="AD118"/>
  <c r="AD201"/>
  <c r="AD147"/>
  <c r="AD251"/>
  <c r="AD106"/>
  <c r="AD44"/>
  <c r="AD293"/>
  <c r="AD172"/>
  <c r="AD237"/>
  <c r="AD233"/>
  <c r="AD207"/>
  <c r="AD39"/>
  <c r="AD296"/>
  <c r="AD28"/>
  <c r="AD11"/>
  <c r="AD157"/>
  <c r="AD178"/>
  <c r="AD164"/>
  <c r="AD73"/>
  <c r="AD78"/>
  <c r="AD187"/>
  <c r="AD82"/>
  <c r="AD136"/>
  <c r="AD104"/>
  <c r="AD133"/>
  <c r="AD36"/>
  <c r="AD229"/>
  <c r="AD271"/>
  <c r="AD192"/>
  <c r="AD236"/>
  <c r="AD153"/>
  <c r="AD80"/>
  <c r="AD167"/>
  <c r="AD86"/>
  <c r="AD72"/>
  <c r="AD122"/>
  <c r="AD258"/>
  <c r="AD145"/>
  <c r="AD139"/>
  <c r="AD74"/>
  <c r="AD156"/>
  <c r="AD184"/>
  <c r="AD22"/>
  <c r="AD90"/>
  <c r="AD37"/>
  <c r="AD59"/>
  <c r="AD196"/>
  <c r="AD40"/>
  <c r="AD146"/>
  <c r="AD81"/>
  <c r="AD30"/>
  <c r="AD205"/>
  <c r="AD50"/>
  <c r="AD188"/>
  <c r="AD6"/>
  <c r="AD124"/>
  <c r="AD113"/>
  <c r="AD174"/>
  <c r="AD198"/>
  <c r="AD256"/>
  <c r="AD163"/>
  <c r="AD190"/>
  <c r="AD288"/>
  <c r="AD96"/>
  <c r="AD247"/>
  <c r="AD175"/>
  <c r="AD206"/>
  <c r="AD180"/>
  <c r="AD8"/>
  <c r="AD9"/>
  <c r="AD195"/>
  <c r="AD171"/>
  <c r="AD69"/>
  <c r="AD159"/>
  <c r="AD103"/>
  <c r="AD54"/>
  <c r="AD21"/>
  <c r="AD29"/>
  <c r="AD244"/>
  <c r="AD252"/>
  <c r="AD170"/>
  <c r="AD33"/>
  <c r="AD137"/>
  <c r="AD259"/>
  <c r="AD60"/>
  <c r="AD99"/>
  <c r="AD208"/>
  <c r="AD287"/>
  <c r="AD55"/>
  <c r="BD224"/>
  <c r="BM54"/>
  <c r="BM196"/>
  <c r="BM120"/>
  <c r="BD114"/>
  <c r="BM198"/>
  <c r="AU23"/>
  <c r="AU53"/>
  <c r="BD133"/>
  <c r="AU43"/>
  <c r="BD285"/>
  <c r="AU213"/>
  <c r="AU263"/>
  <c r="AU209"/>
  <c r="BD190"/>
  <c r="AU117"/>
  <c r="BM176"/>
  <c r="AU264"/>
  <c r="AU238"/>
  <c r="AU149"/>
  <c r="BD41"/>
  <c r="BM195"/>
  <c r="AU265"/>
  <c r="BD251"/>
  <c r="BM284"/>
  <c r="AU299"/>
  <c r="AD12"/>
  <c r="AD129"/>
  <c r="AD204"/>
  <c r="AD199"/>
  <c r="AD109"/>
  <c r="AD66"/>
  <c r="AD89"/>
  <c r="AD134"/>
  <c r="AD56"/>
  <c r="AD35"/>
  <c r="AD123"/>
  <c r="AD125"/>
  <c r="AD189"/>
  <c r="AD135"/>
  <c r="AD70"/>
  <c r="AD7"/>
  <c r="AD154"/>
  <c r="AD84"/>
  <c r="AD179"/>
  <c r="AD47"/>
  <c r="AD261"/>
  <c r="AD119"/>
  <c r="AD260"/>
  <c r="AD114"/>
  <c r="AD166"/>
  <c r="AD88"/>
  <c r="AD57"/>
  <c r="AD161"/>
  <c r="AD186"/>
  <c r="AD185"/>
  <c r="AD112"/>
  <c r="AD68"/>
  <c r="AD241"/>
  <c r="AD45"/>
  <c r="AD126"/>
  <c r="AD162"/>
  <c r="AD281"/>
  <c r="AD182"/>
  <c r="AD23"/>
  <c r="AD94"/>
  <c r="AD48"/>
  <c r="AD255"/>
  <c r="AD127"/>
  <c r="AD110"/>
  <c r="AD10"/>
  <c r="AD270"/>
  <c r="AD267"/>
  <c r="AD102"/>
  <c r="AD298"/>
  <c r="AD292"/>
  <c r="AD152"/>
  <c r="AD105"/>
  <c r="AD83"/>
  <c r="AD218"/>
  <c r="AD226"/>
  <c r="AD144"/>
  <c r="X27" i="7" l="1"/>
  <c r="X20"/>
  <c r="X30"/>
  <c r="X12"/>
  <c r="X26"/>
  <c r="X17"/>
  <c r="AE30"/>
  <c r="AN30"/>
  <c r="AE20"/>
  <c r="AN20"/>
  <c r="AE33"/>
  <c r="AN33"/>
  <c r="X19"/>
  <c r="X6"/>
  <c r="X16"/>
  <c r="X31"/>
  <c r="X5"/>
  <c r="X11"/>
  <c r="X13"/>
  <c r="X32"/>
  <c r="X24"/>
  <c r="AA7"/>
  <c r="AB30" s="1"/>
  <c r="X25"/>
  <c r="X10"/>
  <c r="X15"/>
  <c r="X22"/>
  <c r="X7"/>
  <c r="X18"/>
  <c r="X14"/>
  <c r="X23"/>
  <c r="X28"/>
  <c r="X29"/>
  <c r="X8"/>
  <c r="X21"/>
  <c r="AE12"/>
  <c r="AN12"/>
  <c r="AN9"/>
  <c r="AE9"/>
  <c r="AE17"/>
  <c r="AN17"/>
  <c r="AE27"/>
  <c r="AN27"/>
  <c r="AN26"/>
  <c r="AE26"/>
  <c r="BE279" i="1"/>
  <c r="BM279"/>
  <c r="AM75"/>
  <c r="BV261"/>
  <c r="BW261" s="1"/>
  <c r="BN261"/>
  <c r="AM88"/>
  <c r="BM285"/>
  <c r="BE285"/>
  <c r="BV253"/>
  <c r="BW253" s="1"/>
  <c r="BN253"/>
  <c r="AV293"/>
  <c r="BD293"/>
  <c r="AM89"/>
  <c r="AV270"/>
  <c r="BD270"/>
  <c r="AM109"/>
  <c r="AM204"/>
  <c r="AM27"/>
  <c r="AM96"/>
  <c r="AM38"/>
  <c r="AM212"/>
  <c r="AM113"/>
  <c r="AM148"/>
  <c r="AM60"/>
  <c r="BV256"/>
  <c r="BW256" s="1"/>
  <c r="BN256"/>
  <c r="AM197"/>
  <c r="AM64"/>
  <c r="AM124"/>
  <c r="AM117"/>
  <c r="AM207"/>
  <c r="AM244"/>
  <c r="BD208"/>
  <c r="BD20"/>
  <c r="BD125"/>
  <c r="BD97"/>
  <c r="BD184"/>
  <c r="BD31"/>
  <c r="AU102"/>
  <c r="AM102"/>
  <c r="AM84"/>
  <c r="AU84"/>
  <c r="BD150"/>
  <c r="AM19"/>
  <c r="AU19"/>
  <c r="AM251"/>
  <c r="AU251"/>
  <c r="BD81"/>
  <c r="AM37"/>
  <c r="AU37"/>
  <c r="BM149"/>
  <c r="BM201"/>
  <c r="AM71"/>
  <c r="AU71"/>
  <c r="AM182"/>
  <c r="AU182"/>
  <c r="BD218"/>
  <c r="BM114"/>
  <c r="AM58"/>
  <c r="AU58"/>
  <c r="BN169"/>
  <c r="BV169"/>
  <c r="BW169" s="1"/>
  <c r="AU242"/>
  <c r="AM242"/>
  <c r="BV215"/>
  <c r="BW215" s="1"/>
  <c r="BN215"/>
  <c r="BD9"/>
  <c r="BD15"/>
  <c r="AU111"/>
  <c r="AM111"/>
  <c r="BD67"/>
  <c r="BE292"/>
  <c r="BM292"/>
  <c r="AU199"/>
  <c r="AM199"/>
  <c r="BN300"/>
  <c r="BV300"/>
  <c r="BW300" s="1"/>
  <c r="BD165"/>
  <c r="AM90"/>
  <c r="AU90"/>
  <c r="AM78"/>
  <c r="AU78"/>
  <c r="BD186"/>
  <c r="BV267"/>
  <c r="BW267" s="1"/>
  <c r="BN267"/>
  <c r="AM30"/>
  <c r="AM226"/>
  <c r="AM32"/>
  <c r="AM188"/>
  <c r="AM51"/>
  <c r="AM175"/>
  <c r="AM136"/>
  <c r="AM59"/>
  <c r="AM72"/>
  <c r="AM44"/>
  <c r="AM210"/>
  <c r="AM68"/>
  <c r="AM92"/>
  <c r="AM153"/>
  <c r="AM140"/>
  <c r="AM23"/>
  <c r="AM240"/>
  <c r="AM65"/>
  <c r="AM132"/>
  <c r="AM56"/>
  <c r="BD73"/>
  <c r="AU202"/>
  <c r="AM202"/>
  <c r="AU25"/>
  <c r="AM25"/>
  <c r="AM108"/>
  <c r="AU108"/>
  <c r="BM288"/>
  <c r="BE288"/>
  <c r="AM13"/>
  <c r="AU13"/>
  <c r="AM74"/>
  <c r="AU74"/>
  <c r="AM174"/>
  <c r="AU174"/>
  <c r="BD171"/>
  <c r="BM77"/>
  <c r="BM180"/>
  <c r="AM47"/>
  <c r="AU47"/>
  <c r="BD117"/>
  <c r="BD207"/>
  <c r="BM141"/>
  <c r="AM236"/>
  <c r="AU236"/>
  <c r="BD113"/>
  <c r="BM233"/>
  <c r="AM87"/>
  <c r="AU87"/>
  <c r="BD30"/>
  <c r="BM133"/>
  <c r="BM106"/>
  <c r="BD27"/>
  <c r="BM53"/>
  <c r="AM123"/>
  <c r="AU123"/>
  <c r="AM214"/>
  <c r="AU214"/>
  <c r="AU36"/>
  <c r="AM36"/>
  <c r="BN297"/>
  <c r="BV297"/>
  <c r="BW297" s="1"/>
  <c r="BM16"/>
  <c r="BM167"/>
  <c r="BM118"/>
  <c r="BD226"/>
  <c r="AM246"/>
  <c r="AU246"/>
  <c r="AM43"/>
  <c r="AU43"/>
  <c r="BD124"/>
  <c r="BE265"/>
  <c r="BM265"/>
  <c r="BV213"/>
  <c r="AM7"/>
  <c r="AU7"/>
  <c r="AU115"/>
  <c r="AM115"/>
  <c r="BV237"/>
  <c r="BW237" s="1"/>
  <c r="BN237"/>
  <c r="AM54"/>
  <c r="AU54"/>
  <c r="BD32"/>
  <c r="BD188"/>
  <c r="AU146"/>
  <c r="AM146"/>
  <c r="BD51"/>
  <c r="BD175"/>
  <c r="BN282"/>
  <c r="BV282"/>
  <c r="BW282" s="1"/>
  <c r="AM17"/>
  <c r="AU17"/>
  <c r="AU126"/>
  <c r="AM126"/>
  <c r="AM164"/>
  <c r="AU164"/>
  <c r="BM176"/>
  <c r="BV299"/>
  <c r="BW299" s="1"/>
  <c r="BN299"/>
  <c r="AU46"/>
  <c r="AM46"/>
  <c r="BM162"/>
  <c r="BN298"/>
  <c r="BV298"/>
  <c r="BW298" s="1"/>
  <c r="BD136"/>
  <c r="AM200"/>
  <c r="AU200"/>
  <c r="BN255"/>
  <c r="BV255"/>
  <c r="BW255" s="1"/>
  <c r="AU235"/>
  <c r="AM235"/>
  <c r="BD59"/>
  <c r="AM181"/>
  <c r="AU181"/>
  <c r="BE272"/>
  <c r="BM272"/>
  <c r="AM40"/>
  <c r="AU40"/>
  <c r="AM189"/>
  <c r="AU189"/>
  <c r="BV173"/>
  <c r="BM61"/>
  <c r="BD72"/>
  <c r="BD44"/>
  <c r="BD210"/>
  <c r="BD68"/>
  <c r="BD92"/>
  <c r="BD153"/>
  <c r="BD140"/>
  <c r="BM222"/>
  <c r="BM129"/>
  <c r="BD23"/>
  <c r="BM227"/>
  <c r="BM69"/>
  <c r="AM120"/>
  <c r="AU120"/>
  <c r="BD240"/>
  <c r="AU231"/>
  <c r="AM231"/>
  <c r="AM86"/>
  <c r="AU86"/>
  <c r="AM52"/>
  <c r="AU52"/>
  <c r="AU24"/>
  <c r="AM24"/>
  <c r="AM6"/>
  <c r="AU6"/>
  <c r="AM101"/>
  <c r="AM12"/>
  <c r="AM219"/>
  <c r="AM213"/>
  <c r="AM173"/>
  <c r="AM18"/>
  <c r="AM8"/>
  <c r="AM167"/>
  <c r="AM118"/>
  <c r="AM10"/>
  <c r="AM187"/>
  <c r="AM151"/>
  <c r="AM166"/>
  <c r="AM183"/>
  <c r="AM155"/>
  <c r="AM61"/>
  <c r="AM93"/>
  <c r="AM137"/>
  <c r="AM250"/>
  <c r="AM159"/>
  <c r="AM222"/>
  <c r="AM129"/>
  <c r="AM227"/>
  <c r="AM45"/>
  <c r="AM69"/>
  <c r="AM16"/>
  <c r="AM149"/>
  <c r="AM145"/>
  <c r="AM201"/>
  <c r="AM114"/>
  <c r="AM179"/>
  <c r="AM176"/>
  <c r="AM172"/>
  <c r="AM162"/>
  <c r="AM194"/>
  <c r="AM163"/>
  <c r="AM48"/>
  <c r="AM77"/>
  <c r="AM180"/>
  <c r="AM141"/>
  <c r="AM205"/>
  <c r="AM233"/>
  <c r="AM230"/>
  <c r="AM133"/>
  <c r="AM106"/>
  <c r="AM241"/>
  <c r="AM53"/>
  <c r="AM85"/>
  <c r="AM104"/>
  <c r="BD132"/>
  <c r="BM194"/>
  <c r="BD56"/>
  <c r="BD60"/>
  <c r="AM208"/>
  <c r="AM20"/>
  <c r="AM125"/>
  <c r="AM97"/>
  <c r="AM184"/>
  <c r="AM31"/>
  <c r="AM150"/>
  <c r="AM81"/>
  <c r="AM128"/>
  <c r="AM157"/>
  <c r="AM178"/>
  <c r="AM22"/>
  <c r="AM14"/>
  <c r="AM99"/>
  <c r="AM26"/>
  <c r="AM105"/>
  <c r="BD110"/>
  <c r="AM34"/>
  <c r="AU34"/>
  <c r="AU28"/>
  <c r="AM28"/>
  <c r="AM103"/>
  <c r="AU103"/>
  <c r="BD57"/>
  <c r="BD154"/>
  <c r="BM263"/>
  <c r="BE263"/>
  <c r="BD192"/>
  <c r="BM104"/>
  <c r="AM127"/>
  <c r="AU127"/>
  <c r="BM145"/>
  <c r="AM203"/>
  <c r="AU203"/>
  <c r="AM41"/>
  <c r="AU41"/>
  <c r="BD128"/>
  <c r="BD157"/>
  <c r="AM11"/>
  <c r="AU11"/>
  <c r="BD178"/>
  <c r="BV257"/>
  <c r="BW257" s="1"/>
  <c r="BN257"/>
  <c r="BD22"/>
  <c r="AU138"/>
  <c r="AM138"/>
  <c r="BD14"/>
  <c r="BM10"/>
  <c r="BM187"/>
  <c r="AU223"/>
  <c r="AM223"/>
  <c r="AM70"/>
  <c r="AU70"/>
  <c r="BD99"/>
  <c r="AM170"/>
  <c r="AU170"/>
  <c r="BD26"/>
  <c r="BM151"/>
  <c r="BM166"/>
  <c r="AU134"/>
  <c r="AM134"/>
  <c r="BD105"/>
  <c r="BM183"/>
  <c r="AM156"/>
  <c r="AM152"/>
  <c r="AM83"/>
  <c r="AM161"/>
  <c r="AM80"/>
  <c r="AM100"/>
  <c r="AM91"/>
  <c r="AM177"/>
  <c r="AM121"/>
  <c r="AM190"/>
  <c r="AM144"/>
  <c r="AM249"/>
  <c r="AM191"/>
  <c r="AM158"/>
  <c r="BD198"/>
  <c r="BD49"/>
  <c r="AM50"/>
  <c r="AU50"/>
  <c r="AU42"/>
  <c r="AM42"/>
  <c r="BD75"/>
  <c r="AM160"/>
  <c r="AU160"/>
  <c r="BE296"/>
  <c r="BM296"/>
  <c r="AU142"/>
  <c r="AM142"/>
  <c r="BM155"/>
  <c r="BD96"/>
  <c r="AM206"/>
  <c r="AU206"/>
  <c r="AM147"/>
  <c r="AU147"/>
  <c r="BD197"/>
  <c r="AM63"/>
  <c r="AU63"/>
  <c r="BD38"/>
  <c r="AM139"/>
  <c r="AU139"/>
  <c r="BD244"/>
  <c r="AM33"/>
  <c r="AU33"/>
  <c r="BM205"/>
  <c r="BM230"/>
  <c r="BD88"/>
  <c r="AM116"/>
  <c r="AU116"/>
  <c r="BD212"/>
  <c r="BM241"/>
  <c r="BD64"/>
  <c r="BM85"/>
  <c r="BN273"/>
  <c r="BV273"/>
  <c r="BW273" s="1"/>
  <c r="AM217"/>
  <c r="AU217"/>
  <c r="AU195"/>
  <c r="AM195"/>
  <c r="BD109"/>
  <c r="AM131"/>
  <c r="AU131"/>
  <c r="BD204"/>
  <c r="BD148"/>
  <c r="AM196"/>
  <c r="AU196"/>
  <c r="BN260"/>
  <c r="BV260"/>
  <c r="BW260" s="1"/>
  <c r="BV219"/>
  <c r="AU238"/>
  <c r="AM238"/>
  <c r="AU21"/>
  <c r="AM21"/>
  <c r="BN284"/>
  <c r="BV284"/>
  <c r="BW284" s="1"/>
  <c r="AM98"/>
  <c r="AU98"/>
  <c r="BM179"/>
  <c r="BD156"/>
  <c r="BD152"/>
  <c r="AM82"/>
  <c r="AU82"/>
  <c r="BV101"/>
  <c r="BD83"/>
  <c r="BM259"/>
  <c r="BE259"/>
  <c r="BM264"/>
  <c r="BE264"/>
  <c r="AM62"/>
  <c r="AU62"/>
  <c r="BD161"/>
  <c r="AU107"/>
  <c r="AM107"/>
  <c r="AU39"/>
  <c r="AM39"/>
  <c r="AU228"/>
  <c r="AM228"/>
  <c r="BM172"/>
  <c r="BD80"/>
  <c r="AM248"/>
  <c r="AU248"/>
  <c r="AM229"/>
  <c r="AU229"/>
  <c r="BD100"/>
  <c r="AU130"/>
  <c r="AM130"/>
  <c r="BD91"/>
  <c r="AV274"/>
  <c r="BD274"/>
  <c r="BD177"/>
  <c r="AU216"/>
  <c r="AM216"/>
  <c r="AM94"/>
  <c r="AU94"/>
  <c r="AM185"/>
  <c r="AU185"/>
  <c r="BM48"/>
  <c r="BM93"/>
  <c r="BD121"/>
  <c r="BD190"/>
  <c r="AM95"/>
  <c r="AU95"/>
  <c r="AM209"/>
  <c r="AU209"/>
  <c r="BM137"/>
  <c r="BM250"/>
  <c r="BM159"/>
  <c r="AM29"/>
  <c r="AU29"/>
  <c r="BD144"/>
  <c r="AM220"/>
  <c r="AU220"/>
  <c r="AM55"/>
  <c r="AU55"/>
  <c r="AM112"/>
  <c r="AU112"/>
  <c r="BD249"/>
  <c r="BD191"/>
  <c r="BM45"/>
  <c r="BD158"/>
  <c r="AM143"/>
  <c r="AU143"/>
  <c r="AM66"/>
  <c r="AU66"/>
  <c r="AU119"/>
  <c r="AM119"/>
  <c r="BN245"/>
  <c r="BV245"/>
  <c r="BW245" s="1"/>
  <c r="AM35"/>
  <c r="AU35"/>
  <c r="BD65"/>
  <c r="AM76"/>
  <c r="AU76"/>
  <c r="BD89"/>
  <c r="AM79"/>
  <c r="AU79"/>
  <c r="AM135"/>
  <c r="AU135"/>
  <c r="BM163"/>
  <c r="AM73"/>
  <c r="AM198"/>
  <c r="AM49"/>
  <c r="AM110"/>
  <c r="AM57"/>
  <c r="AM154"/>
  <c r="AM192"/>
  <c r="AM218"/>
  <c r="AM9"/>
  <c r="AM15"/>
  <c r="AM67"/>
  <c r="AM165"/>
  <c r="AM186"/>
  <c r="AV301" i="6"/>
  <c r="BD301"/>
  <c r="AM277"/>
  <c r="BM300"/>
  <c r="BE300"/>
  <c r="AM138"/>
  <c r="AM238"/>
  <c r="AM23"/>
  <c r="AM166"/>
  <c r="AM100"/>
  <c r="AM247"/>
  <c r="AM220"/>
  <c r="AM266"/>
  <c r="AM160"/>
  <c r="AM124"/>
  <c r="AM202"/>
  <c r="AM94"/>
  <c r="AM21"/>
  <c r="AM14"/>
  <c r="AM259"/>
  <c r="AM11"/>
  <c r="AM28"/>
  <c r="AM298"/>
  <c r="AM296"/>
  <c r="AM44"/>
  <c r="AM199"/>
  <c r="AM136"/>
  <c r="AM228"/>
  <c r="AM212"/>
  <c r="AM59"/>
  <c r="AM240"/>
  <c r="AM159"/>
  <c r="AM19"/>
  <c r="AM297"/>
  <c r="AM258"/>
  <c r="AM106"/>
  <c r="AM134"/>
  <c r="AM184"/>
  <c r="AM244"/>
  <c r="AM209"/>
  <c r="AM225"/>
  <c r="AM101"/>
  <c r="AM126"/>
  <c r="AM180"/>
  <c r="AM172"/>
  <c r="AM165"/>
  <c r="AM198"/>
  <c r="AM121"/>
  <c r="AM47"/>
  <c r="AM65"/>
  <c r="AM140"/>
  <c r="AM229"/>
  <c r="AM66"/>
  <c r="AM56"/>
  <c r="AM183"/>
  <c r="AM213"/>
  <c r="AM43"/>
  <c r="AM170"/>
  <c r="AM176"/>
  <c r="AM217"/>
  <c r="AM144"/>
  <c r="AM245"/>
  <c r="AM193"/>
  <c r="AM7"/>
  <c r="AM152"/>
  <c r="AM197"/>
  <c r="AM223"/>
  <c r="AM6"/>
  <c r="AM288"/>
  <c r="AM131"/>
  <c r="AM26"/>
  <c r="AM133"/>
  <c r="AM208"/>
  <c r="AM299"/>
  <c r="AM265"/>
  <c r="AM264"/>
  <c r="AM38"/>
  <c r="AM82"/>
  <c r="AM148"/>
  <c r="AM246"/>
  <c r="AM168"/>
  <c r="AM118"/>
  <c r="AM64"/>
  <c r="AM25"/>
  <c r="AM8"/>
  <c r="AM120"/>
  <c r="AM111"/>
  <c r="AM289"/>
  <c r="AM226"/>
  <c r="AM34"/>
  <c r="AM97"/>
  <c r="AM267"/>
  <c r="AM155"/>
  <c r="AM281"/>
  <c r="AM13"/>
  <c r="AM105"/>
  <c r="AM249"/>
  <c r="AM22"/>
  <c r="AM188"/>
  <c r="AM18"/>
  <c r="AM68"/>
  <c r="AM115"/>
  <c r="AM84"/>
  <c r="AM58"/>
  <c r="AM132"/>
  <c r="AM150"/>
  <c r="AM153"/>
  <c r="AM125"/>
  <c r="AM201"/>
  <c r="AM128"/>
  <c r="AM61"/>
  <c r="AM143"/>
  <c r="AM60"/>
  <c r="AM222"/>
  <c r="AM70"/>
  <c r="AM88"/>
  <c r="AM169"/>
  <c r="AM108"/>
  <c r="AM142"/>
  <c r="AM181"/>
  <c r="AM175"/>
  <c r="AM127"/>
  <c r="AM20"/>
  <c r="AM122"/>
  <c r="AM45"/>
  <c r="AM270"/>
  <c r="AM255"/>
  <c r="AM123"/>
  <c r="AM15"/>
  <c r="AM89"/>
  <c r="AM76"/>
  <c r="AM16"/>
  <c r="AM204"/>
  <c r="AM12"/>
  <c r="AM158"/>
  <c r="AM146"/>
  <c r="AM74"/>
  <c r="AM117"/>
  <c r="AM263"/>
  <c r="AM53"/>
  <c r="AM216"/>
  <c r="AM86"/>
  <c r="AM211"/>
  <c r="AM98"/>
  <c r="AM135"/>
  <c r="AM236"/>
  <c r="AM54"/>
  <c r="AM52"/>
  <c r="AM293"/>
  <c r="AM63"/>
  <c r="AM156"/>
  <c r="AM50"/>
  <c r="AM147"/>
  <c r="AM9"/>
  <c r="AM231"/>
  <c r="AM10"/>
  <c r="AM200"/>
  <c r="AM107"/>
  <c r="AM130"/>
  <c r="AM215"/>
  <c r="AM274"/>
  <c r="AM195"/>
  <c r="AM167"/>
  <c r="AM273"/>
  <c r="AM112"/>
  <c r="AM261"/>
  <c r="AM90"/>
  <c r="AM162"/>
  <c r="AM276"/>
  <c r="AM46"/>
  <c r="AM104"/>
  <c r="AM219"/>
  <c r="AM110"/>
  <c r="AM78"/>
  <c r="AM207"/>
  <c r="AM87"/>
  <c r="AM72"/>
  <c r="AM164"/>
  <c r="AM171"/>
  <c r="AM49"/>
  <c r="AM30"/>
  <c r="AM32"/>
  <c r="AM256"/>
  <c r="AM260"/>
  <c r="AM248"/>
  <c r="AM241"/>
  <c r="AM210"/>
  <c r="AM141"/>
  <c r="AM33"/>
  <c r="AM80"/>
  <c r="AM233"/>
  <c r="AM40"/>
  <c r="AM157"/>
  <c r="AM178"/>
  <c r="AM92"/>
  <c r="AM35"/>
  <c r="AM154"/>
  <c r="AM36"/>
  <c r="AM37"/>
  <c r="AM67"/>
  <c r="AM287"/>
  <c r="AM251"/>
  <c r="AM149"/>
  <c r="AM129"/>
  <c r="AM73"/>
  <c r="AM48"/>
  <c r="AM55"/>
  <c r="AM109"/>
  <c r="AM102"/>
  <c r="AM191"/>
  <c r="AM194"/>
  <c r="AM252"/>
  <c r="AM31"/>
  <c r="AM83"/>
  <c r="AM206"/>
  <c r="AM262"/>
  <c r="AM235"/>
  <c r="AM179"/>
  <c r="AM205"/>
  <c r="AM257"/>
  <c r="AM173"/>
  <c r="AM292"/>
  <c r="AM91"/>
  <c r="AM96"/>
  <c r="AM174"/>
  <c r="AM113"/>
  <c r="AM77"/>
  <c r="AM57"/>
  <c r="AM271"/>
  <c r="AM279"/>
  <c r="AM42"/>
  <c r="AM230"/>
  <c r="AM79"/>
  <c r="AM119"/>
  <c r="AM242"/>
  <c r="AM284"/>
  <c r="AM81"/>
  <c r="AM177"/>
  <c r="AM186"/>
  <c r="AM161"/>
  <c r="AM69"/>
  <c r="AM116"/>
  <c r="AM17"/>
  <c r="AM39"/>
  <c r="AM163"/>
  <c r="AM71"/>
  <c r="AM227"/>
  <c r="AM85"/>
  <c r="AM250"/>
  <c r="AM75"/>
  <c r="AM145"/>
  <c r="AM99"/>
  <c r="AM62"/>
  <c r="AM182"/>
  <c r="AM187"/>
  <c r="AM103"/>
  <c r="AM196"/>
  <c r="AM282"/>
  <c r="AM27"/>
  <c r="AM93"/>
  <c r="AM192"/>
  <c r="AM95"/>
  <c r="AM189"/>
  <c r="BD299"/>
  <c r="BM251"/>
  <c r="BD264"/>
  <c r="BD117"/>
  <c r="BD43"/>
  <c r="BV294"/>
  <c r="BD287"/>
  <c r="AM151"/>
  <c r="AM41"/>
  <c r="BM41"/>
  <c r="BD238"/>
  <c r="BV176"/>
  <c r="BD263"/>
  <c r="BM133"/>
  <c r="BD23"/>
  <c r="BM114"/>
  <c r="BV196"/>
  <c r="BM224"/>
  <c r="AU203"/>
  <c r="AM203"/>
  <c r="BM237"/>
  <c r="BV70"/>
  <c r="BV262"/>
  <c r="AM24"/>
  <c r="AU24"/>
  <c r="AM139"/>
  <c r="AM185"/>
  <c r="AM218"/>
  <c r="AM224"/>
  <c r="AM294"/>
  <c r="AM114"/>
  <c r="BD244"/>
  <c r="BM139"/>
  <c r="BV289"/>
  <c r="BM218"/>
  <c r="AM137"/>
  <c r="AM29"/>
  <c r="AM51"/>
  <c r="AM190"/>
  <c r="BV284"/>
  <c r="BD265"/>
  <c r="BM190"/>
  <c r="BM285"/>
  <c r="BD137"/>
  <c r="BD29"/>
  <c r="BD51"/>
  <c r="AM285"/>
  <c r="AM237"/>
  <c r="BV195"/>
  <c r="BD149"/>
  <c r="BD209"/>
  <c r="BD213"/>
  <c r="BD53"/>
  <c r="BV198"/>
  <c r="BV120"/>
  <c r="BV54"/>
  <c r="BD208"/>
  <c r="BM74"/>
  <c r="AU272"/>
  <c r="AM272"/>
  <c r="BV59"/>
  <c r="BM184"/>
  <c r="BV129"/>
  <c r="BM185"/>
  <c r="AU214"/>
  <c r="AM214"/>
  <c r="BD151"/>
  <c r="BV109"/>
  <c r="AU253"/>
  <c r="AM253"/>
  <c r="AB17" i="7" l="1"/>
  <c r="AB27"/>
  <c r="AB12"/>
  <c r="AB26"/>
  <c r="AB9"/>
  <c r="AR26"/>
  <c r="AR9"/>
  <c r="AI20"/>
  <c r="AB33"/>
  <c r="AI27"/>
  <c r="AR17"/>
  <c r="AI9"/>
  <c r="AI12"/>
  <c r="AR20"/>
  <c r="AI30"/>
  <c r="AI26"/>
  <c r="AR12"/>
  <c r="AE7"/>
  <c r="AF9" s="1"/>
  <c r="AB7"/>
  <c r="AN7"/>
  <c r="AO26" s="1"/>
  <c r="AB32"/>
  <c r="AB24"/>
  <c r="AB23"/>
  <c r="AB18"/>
  <c r="AB14"/>
  <c r="AB6"/>
  <c r="AB5"/>
  <c r="AB13"/>
  <c r="AB19"/>
  <c r="AB22"/>
  <c r="AB31"/>
  <c r="AB10"/>
  <c r="AB11"/>
  <c r="AB15"/>
  <c r="AB16"/>
  <c r="AB25"/>
  <c r="AB29"/>
  <c r="AB28"/>
  <c r="AB21"/>
  <c r="AB8"/>
  <c r="AI33"/>
  <c r="AR30"/>
  <c r="AR27"/>
  <c r="AI17"/>
  <c r="AR33"/>
  <c r="AB20"/>
  <c r="BN279" i="1"/>
  <c r="BV279"/>
  <c r="BW279" s="1"/>
  <c r="BV285"/>
  <c r="BW285" s="1"/>
  <c r="BN285"/>
  <c r="AV136"/>
  <c r="AV154"/>
  <c r="BM270"/>
  <c r="BE270"/>
  <c r="BM293"/>
  <c r="BE293"/>
  <c r="AV191"/>
  <c r="AV20"/>
  <c r="BD135"/>
  <c r="AV135"/>
  <c r="BM89"/>
  <c r="BM65"/>
  <c r="BD66"/>
  <c r="AV66"/>
  <c r="BM158"/>
  <c r="BD112"/>
  <c r="AV112"/>
  <c r="BD220"/>
  <c r="AV220"/>
  <c r="BD29"/>
  <c r="AV29"/>
  <c r="BV250"/>
  <c r="BD209"/>
  <c r="AV209"/>
  <c r="BV93"/>
  <c r="BD185"/>
  <c r="AV185"/>
  <c r="BM274"/>
  <c r="BE274"/>
  <c r="BD229"/>
  <c r="AV229"/>
  <c r="BM80"/>
  <c r="BD62"/>
  <c r="AV62"/>
  <c r="BV179"/>
  <c r="BM148"/>
  <c r="BD131"/>
  <c r="AV131"/>
  <c r="BM64"/>
  <c r="BM212"/>
  <c r="BM88"/>
  <c r="BV205"/>
  <c r="BM244"/>
  <c r="BM38"/>
  <c r="BM197"/>
  <c r="BD206"/>
  <c r="AV206"/>
  <c r="BV155"/>
  <c r="BV296"/>
  <c r="BW296" s="1"/>
  <c r="BN296"/>
  <c r="BM75"/>
  <c r="BD50"/>
  <c r="AV50"/>
  <c r="BM198"/>
  <c r="BM26"/>
  <c r="BD223"/>
  <c r="AV223"/>
  <c r="BD138"/>
  <c r="AV138"/>
  <c r="BM60"/>
  <c r="BV194"/>
  <c r="AV24"/>
  <c r="BD24"/>
  <c r="BM153"/>
  <c r="BD146"/>
  <c r="AV146"/>
  <c r="BM32"/>
  <c r="BD115"/>
  <c r="AV115"/>
  <c r="AV36"/>
  <c r="BD36"/>
  <c r="BV288"/>
  <c r="BW288" s="1"/>
  <c r="BN288"/>
  <c r="BD25"/>
  <c r="AV25"/>
  <c r="AV102"/>
  <c r="BD102"/>
  <c r="AV190"/>
  <c r="AV152"/>
  <c r="AV105"/>
  <c r="AV99"/>
  <c r="AV128"/>
  <c r="AV192"/>
  <c r="AV240"/>
  <c r="AV23"/>
  <c r="AV68"/>
  <c r="AV44"/>
  <c r="AV59"/>
  <c r="AV175"/>
  <c r="AV124"/>
  <c r="AV27"/>
  <c r="AV113"/>
  <c r="AV117"/>
  <c r="AV171"/>
  <c r="AV73"/>
  <c r="AV186"/>
  <c r="AV67"/>
  <c r="AV15"/>
  <c r="AV150"/>
  <c r="AV184"/>
  <c r="AV125"/>
  <c r="AV208"/>
  <c r="BD119"/>
  <c r="AV119"/>
  <c r="BM177"/>
  <c r="AV39"/>
  <c r="BD39"/>
  <c r="BV264"/>
  <c r="BW264" s="1"/>
  <c r="BN264"/>
  <c r="BM156"/>
  <c r="BD21"/>
  <c r="AV21"/>
  <c r="BD142"/>
  <c r="AV142"/>
  <c r="BD42"/>
  <c r="AV42"/>
  <c r="BM105"/>
  <c r="BV166"/>
  <c r="BM99"/>
  <c r="BV10"/>
  <c r="AV11"/>
  <c r="BD11"/>
  <c r="BM128"/>
  <c r="BD203"/>
  <c r="AV203"/>
  <c r="BD127"/>
  <c r="AV127"/>
  <c r="BM192"/>
  <c r="BM154"/>
  <c r="AV103"/>
  <c r="BD103"/>
  <c r="AV34"/>
  <c r="BD34"/>
  <c r="BD86"/>
  <c r="AV86"/>
  <c r="BM240"/>
  <c r="BV69"/>
  <c r="BM23"/>
  <c r="BV222"/>
  <c r="BM68"/>
  <c r="BM44"/>
  <c r="BV61"/>
  <c r="BD189"/>
  <c r="AV189"/>
  <c r="BV272"/>
  <c r="BW272" s="1"/>
  <c r="BN272"/>
  <c r="BM59"/>
  <c r="BM136"/>
  <c r="BV162"/>
  <c r="BD164"/>
  <c r="AV164"/>
  <c r="AV17"/>
  <c r="BD17"/>
  <c r="BM175"/>
  <c r="BD54"/>
  <c r="AV54"/>
  <c r="BM124"/>
  <c r="AV246"/>
  <c r="BD246"/>
  <c r="BV118"/>
  <c r="BV16"/>
  <c r="BD123"/>
  <c r="AV123"/>
  <c r="BM27"/>
  <c r="BV133"/>
  <c r="AV87"/>
  <c r="BD87"/>
  <c r="BM113"/>
  <c r="BV141"/>
  <c r="BM117"/>
  <c r="BV180"/>
  <c r="BM171"/>
  <c r="BD74"/>
  <c r="AV74"/>
  <c r="BM73"/>
  <c r="BM186"/>
  <c r="BD90"/>
  <c r="AV90"/>
  <c r="BV292"/>
  <c r="BW292" s="1"/>
  <c r="BN292"/>
  <c r="BM67"/>
  <c r="BM15"/>
  <c r="BV114"/>
  <c r="AV182"/>
  <c r="BD182"/>
  <c r="BV201"/>
  <c r="BD37"/>
  <c r="AV37"/>
  <c r="AV251"/>
  <c r="BD251"/>
  <c r="BM150"/>
  <c r="BM184"/>
  <c r="BM125"/>
  <c r="BM208"/>
  <c r="AV249"/>
  <c r="AV144"/>
  <c r="AV121"/>
  <c r="AV91"/>
  <c r="AV100"/>
  <c r="AV161"/>
  <c r="AV83"/>
  <c r="AV204"/>
  <c r="AV109"/>
  <c r="AV96"/>
  <c r="AV49"/>
  <c r="AV26"/>
  <c r="AV56"/>
  <c r="AV132"/>
  <c r="AV153"/>
  <c r="AV32"/>
  <c r="BV163"/>
  <c r="AV79"/>
  <c r="BD79"/>
  <c r="AV76"/>
  <c r="BD76"/>
  <c r="AV35"/>
  <c r="BD35"/>
  <c r="BD143"/>
  <c r="AV143"/>
  <c r="BV45"/>
  <c r="BM249"/>
  <c r="AV55"/>
  <c r="BD55"/>
  <c r="BM144"/>
  <c r="BV159"/>
  <c r="BV137"/>
  <c r="AV95"/>
  <c r="BD95"/>
  <c r="BM121"/>
  <c r="BV48"/>
  <c r="BD94"/>
  <c r="AV94"/>
  <c r="BM91"/>
  <c r="BM100"/>
  <c r="AV248"/>
  <c r="BD248"/>
  <c r="BV172"/>
  <c r="BM161"/>
  <c r="BM83"/>
  <c r="BD82"/>
  <c r="AV82"/>
  <c r="BD98"/>
  <c r="AV98"/>
  <c r="BD196"/>
  <c r="AV196"/>
  <c r="BM204"/>
  <c r="BM109"/>
  <c r="BD217"/>
  <c r="AV217"/>
  <c r="BV85"/>
  <c r="BV241"/>
  <c r="BD116"/>
  <c r="AV116"/>
  <c r="BV230"/>
  <c r="BD33"/>
  <c r="AV33"/>
  <c r="BD139"/>
  <c r="AV139"/>
  <c r="AV63"/>
  <c r="BD63"/>
  <c r="BD147"/>
  <c r="AV147"/>
  <c r="BM96"/>
  <c r="BD160"/>
  <c r="AV160"/>
  <c r="BM49"/>
  <c r="BD134"/>
  <c r="AV134"/>
  <c r="BM22"/>
  <c r="BM157"/>
  <c r="BN263"/>
  <c r="BV263"/>
  <c r="BW263" s="1"/>
  <c r="AV28"/>
  <c r="BD28"/>
  <c r="BM56"/>
  <c r="BM132"/>
  <c r="BD231"/>
  <c r="AV231"/>
  <c r="BD235"/>
  <c r="AV235"/>
  <c r="BD46"/>
  <c r="AV46"/>
  <c r="BD126"/>
  <c r="AV126"/>
  <c r="BD202"/>
  <c r="AV202"/>
  <c r="BD199"/>
  <c r="AV199"/>
  <c r="BD111"/>
  <c r="AV111"/>
  <c r="BD242"/>
  <c r="AV242"/>
  <c r="AV177"/>
  <c r="AV156"/>
  <c r="AV14"/>
  <c r="AV178"/>
  <c r="AV57"/>
  <c r="AV110"/>
  <c r="AV140"/>
  <c r="AV92"/>
  <c r="AV210"/>
  <c r="AV72"/>
  <c r="AV51"/>
  <c r="AV188"/>
  <c r="AV226"/>
  <c r="AV30"/>
  <c r="AV207"/>
  <c r="AV165"/>
  <c r="AV9"/>
  <c r="AV218"/>
  <c r="AV81"/>
  <c r="AV31"/>
  <c r="AV97"/>
  <c r="BM191"/>
  <c r="BM190"/>
  <c r="BD216"/>
  <c r="AV216"/>
  <c r="BD130"/>
  <c r="AV130"/>
  <c r="BD228"/>
  <c r="AV228"/>
  <c r="BD107"/>
  <c r="AV107"/>
  <c r="BV259"/>
  <c r="BW259" s="1"/>
  <c r="BN259"/>
  <c r="BM152"/>
  <c r="BD238"/>
  <c r="AV238"/>
  <c r="AV195"/>
  <c r="BD195"/>
  <c r="BV183"/>
  <c r="BV151"/>
  <c r="BD170"/>
  <c r="AV170"/>
  <c r="BD70"/>
  <c r="AV70"/>
  <c r="BV187"/>
  <c r="BM14"/>
  <c r="BM178"/>
  <c r="AV41"/>
  <c r="BD41"/>
  <c r="BV145"/>
  <c r="BV104"/>
  <c r="BM57"/>
  <c r="BM110"/>
  <c r="AV6"/>
  <c r="BD6"/>
  <c r="AV8"/>
  <c r="AV18"/>
  <c r="AV12"/>
  <c r="AV213"/>
  <c r="AV219"/>
  <c r="AV101"/>
  <c r="AV173"/>
  <c r="AV114"/>
  <c r="AV201"/>
  <c r="AV149"/>
  <c r="AV104"/>
  <c r="AV230"/>
  <c r="AV205"/>
  <c r="AV163"/>
  <c r="AV45"/>
  <c r="AV159"/>
  <c r="AV250"/>
  <c r="AV137"/>
  <c r="AV93"/>
  <c r="AV48"/>
  <c r="AV172"/>
  <c r="AV179"/>
  <c r="AV85"/>
  <c r="AV241"/>
  <c r="AV155"/>
  <c r="AV183"/>
  <c r="AV166"/>
  <c r="AV151"/>
  <c r="AV187"/>
  <c r="AV10"/>
  <c r="AV145"/>
  <c r="AV141"/>
  <c r="AV180"/>
  <c r="AV77"/>
  <c r="AV194"/>
  <c r="AV69"/>
  <c r="AV227"/>
  <c r="AV129"/>
  <c r="AV222"/>
  <c r="AV61"/>
  <c r="AV162"/>
  <c r="AV176"/>
  <c r="AV118"/>
  <c r="AV167"/>
  <c r="AV16"/>
  <c r="AV53"/>
  <c r="AV106"/>
  <c r="AV133"/>
  <c r="AV233"/>
  <c r="AV52"/>
  <c r="BD52"/>
  <c r="BD120"/>
  <c r="AV120"/>
  <c r="BV227"/>
  <c r="BV129"/>
  <c r="BM140"/>
  <c r="BM92"/>
  <c r="BM210"/>
  <c r="BM72"/>
  <c r="BD40"/>
  <c r="AV40"/>
  <c r="BD181"/>
  <c r="AV181"/>
  <c r="BD200"/>
  <c r="AV200"/>
  <c r="BV176"/>
  <c r="BM51"/>
  <c r="BM188"/>
  <c r="AV7"/>
  <c r="BD7"/>
  <c r="BV265"/>
  <c r="BW265" s="1"/>
  <c r="BN265"/>
  <c r="BD43"/>
  <c r="AV43"/>
  <c r="BM226"/>
  <c r="BV167"/>
  <c r="BD214"/>
  <c r="AV214"/>
  <c r="BV53"/>
  <c r="BV106"/>
  <c r="BM30"/>
  <c r="BV233"/>
  <c r="BD236"/>
  <c r="AV236"/>
  <c r="BM207"/>
  <c r="BD47"/>
  <c r="AV47"/>
  <c r="BV77"/>
  <c r="BD174"/>
  <c r="AV174"/>
  <c r="AV13"/>
  <c r="BD13"/>
  <c r="BD108"/>
  <c r="AV108"/>
  <c r="BD78"/>
  <c r="AV78"/>
  <c r="BM165"/>
  <c r="BM9"/>
  <c r="BD58"/>
  <c r="AV58"/>
  <c r="BM218"/>
  <c r="AV71"/>
  <c r="BD71"/>
  <c r="BV149"/>
  <c r="BM81"/>
  <c r="AV19"/>
  <c r="BD19"/>
  <c r="AV84"/>
  <c r="BD84"/>
  <c r="BM31"/>
  <c r="BM97"/>
  <c r="BM20"/>
  <c r="AV89"/>
  <c r="AV65"/>
  <c r="AV158"/>
  <c r="AV80"/>
  <c r="AV148"/>
  <c r="AV64"/>
  <c r="AV212"/>
  <c r="AV88"/>
  <c r="AV244"/>
  <c r="AV38"/>
  <c r="AV197"/>
  <c r="AV75"/>
  <c r="AV198"/>
  <c r="AV22"/>
  <c r="AV157"/>
  <c r="AV60"/>
  <c r="BE301" i="6"/>
  <c r="BM301"/>
  <c r="BN300"/>
  <c r="BV300"/>
  <c r="BW300" s="1"/>
  <c r="AV244"/>
  <c r="AV143"/>
  <c r="BD253"/>
  <c r="AV253"/>
  <c r="BM151"/>
  <c r="BV185"/>
  <c r="BV184"/>
  <c r="BD272"/>
  <c r="AV272"/>
  <c r="BM208"/>
  <c r="BM53"/>
  <c r="BM209"/>
  <c r="BV285"/>
  <c r="BV133"/>
  <c r="BV41"/>
  <c r="BV251"/>
  <c r="AV213"/>
  <c r="AV139"/>
  <c r="AV29"/>
  <c r="AV265"/>
  <c r="AV120"/>
  <c r="AV284"/>
  <c r="AV129"/>
  <c r="AV127"/>
  <c r="AV25"/>
  <c r="AV56"/>
  <c r="AV89"/>
  <c r="AV105"/>
  <c r="AV148"/>
  <c r="AV245"/>
  <c r="AV75"/>
  <c r="AV79"/>
  <c r="AV174"/>
  <c r="AV93"/>
  <c r="AV298"/>
  <c r="AV169"/>
  <c r="AV111"/>
  <c r="AV97"/>
  <c r="AV22"/>
  <c r="AV39"/>
  <c r="AV216"/>
  <c r="AV225"/>
  <c r="AV45"/>
  <c r="AV100"/>
  <c r="AV152"/>
  <c r="AV126"/>
  <c r="AV140"/>
  <c r="AV122"/>
  <c r="AV87"/>
  <c r="AV189"/>
  <c r="AV8"/>
  <c r="AV222"/>
  <c r="AV179"/>
  <c r="AV28"/>
  <c r="AV193"/>
  <c r="AV118"/>
  <c r="AV199"/>
  <c r="AV204"/>
  <c r="AV192"/>
  <c r="AV188"/>
  <c r="AV250"/>
  <c r="AV270"/>
  <c r="AV280"/>
  <c r="AV134"/>
  <c r="AV246"/>
  <c r="AV223"/>
  <c r="AV102"/>
  <c r="AV297"/>
  <c r="AV32"/>
  <c r="AV77"/>
  <c r="AV162"/>
  <c r="AV159"/>
  <c r="AV167"/>
  <c r="AV271"/>
  <c r="AV138"/>
  <c r="AV215"/>
  <c r="AV144"/>
  <c r="AV172"/>
  <c r="AV288"/>
  <c r="AV231"/>
  <c r="AV155"/>
  <c r="AV184"/>
  <c r="AV117"/>
  <c r="AV185"/>
  <c r="BM51"/>
  <c r="BM137"/>
  <c r="BM244"/>
  <c r="BD203"/>
  <c r="AV203"/>
  <c r="BM287"/>
  <c r="BM43"/>
  <c r="BM264"/>
  <c r="BM299"/>
  <c r="AV151"/>
  <c r="AV208"/>
  <c r="AV53"/>
  <c r="AV209"/>
  <c r="AV218"/>
  <c r="AV196"/>
  <c r="AV195"/>
  <c r="AV289"/>
  <c r="AV70"/>
  <c r="AV132"/>
  <c r="AV217"/>
  <c r="AV18"/>
  <c r="AV279"/>
  <c r="AV69"/>
  <c r="AV110"/>
  <c r="AV40"/>
  <c r="AV57"/>
  <c r="AV205"/>
  <c r="AV113"/>
  <c r="AV71"/>
  <c r="AV261"/>
  <c r="AV30"/>
  <c r="AV67"/>
  <c r="AV49"/>
  <c r="AV60"/>
  <c r="AV33"/>
  <c r="AV81"/>
  <c r="AV6"/>
  <c r="AV181"/>
  <c r="AV10"/>
  <c r="AV14"/>
  <c r="AV62"/>
  <c r="AV35"/>
  <c r="AV123"/>
  <c r="AV130"/>
  <c r="AV86"/>
  <c r="AV31"/>
  <c r="AV94"/>
  <c r="AV21"/>
  <c r="AV296"/>
  <c r="AV277"/>
  <c r="AV9"/>
  <c r="AV96"/>
  <c r="AV207"/>
  <c r="AV95"/>
  <c r="AV202"/>
  <c r="AV88"/>
  <c r="AV256"/>
  <c r="AV157"/>
  <c r="AV282"/>
  <c r="AV242"/>
  <c r="AV194"/>
  <c r="AV112"/>
  <c r="AV106"/>
  <c r="AV131"/>
  <c r="AV37"/>
  <c r="AV16"/>
  <c r="AV68"/>
  <c r="AV161"/>
  <c r="AV52"/>
  <c r="AV92"/>
  <c r="AV293"/>
  <c r="AV241"/>
  <c r="AV47"/>
  <c r="AV178"/>
  <c r="BV74"/>
  <c r="BM149"/>
  <c r="BV190"/>
  <c r="BD24"/>
  <c r="AV24"/>
  <c r="AV251"/>
  <c r="AV224"/>
  <c r="AV114"/>
  <c r="AV133"/>
  <c r="AV41"/>
  <c r="AV285"/>
  <c r="AV190"/>
  <c r="BM23"/>
  <c r="BM263"/>
  <c r="BM238"/>
  <c r="AV51"/>
  <c r="AV137"/>
  <c r="AV54"/>
  <c r="AV176"/>
  <c r="AV109"/>
  <c r="AV262"/>
  <c r="AV235"/>
  <c r="AV15"/>
  <c r="AV227"/>
  <c r="AV150"/>
  <c r="AV83"/>
  <c r="AV17"/>
  <c r="AV259"/>
  <c r="AV108"/>
  <c r="AV119"/>
  <c r="AV72"/>
  <c r="AV80"/>
  <c r="AV98"/>
  <c r="AV187"/>
  <c r="AV166"/>
  <c r="AV247"/>
  <c r="AV173"/>
  <c r="AV128"/>
  <c r="AV153"/>
  <c r="AV63"/>
  <c r="AV197"/>
  <c r="AV121"/>
  <c r="AV36"/>
  <c r="AV240"/>
  <c r="AV219"/>
  <c r="AV82"/>
  <c r="AV156"/>
  <c r="AV163"/>
  <c r="AV158"/>
  <c r="AV99"/>
  <c r="AV23"/>
  <c r="AV210"/>
  <c r="AV206"/>
  <c r="AV48"/>
  <c r="AV236"/>
  <c r="AV154"/>
  <c r="AV183"/>
  <c r="AV273"/>
  <c r="AV13"/>
  <c r="AV177"/>
  <c r="AV248"/>
  <c r="AV27"/>
  <c r="AV103"/>
  <c r="AV104"/>
  <c r="AV226"/>
  <c r="AV165"/>
  <c r="AV61"/>
  <c r="AV257"/>
  <c r="AV145"/>
  <c r="AV116"/>
  <c r="AV170"/>
  <c r="AV65"/>
  <c r="AV266"/>
  <c r="AV146"/>
  <c r="AV124"/>
  <c r="AV230"/>
  <c r="AV292"/>
  <c r="AV276"/>
  <c r="AV287"/>
  <c r="AV43"/>
  <c r="AV264"/>
  <c r="AV299"/>
  <c r="BD214"/>
  <c r="AV214"/>
  <c r="BM213"/>
  <c r="BM29"/>
  <c r="BM265"/>
  <c r="BV218"/>
  <c r="BV139"/>
  <c r="BV237"/>
  <c r="BV224"/>
  <c r="BV114"/>
  <c r="BM117"/>
  <c r="AV149"/>
  <c r="AV237"/>
  <c r="AV198"/>
  <c r="AV294"/>
  <c r="AV59"/>
  <c r="AV85"/>
  <c r="AV135"/>
  <c r="AV258"/>
  <c r="AV64"/>
  <c r="AV20"/>
  <c r="AV147"/>
  <c r="AV66"/>
  <c r="AV11"/>
  <c r="AV76"/>
  <c r="AV142"/>
  <c r="AV200"/>
  <c r="AV186"/>
  <c r="AV34"/>
  <c r="AV50"/>
  <c r="AV191"/>
  <c r="AV252"/>
  <c r="AV160"/>
  <c r="AV46"/>
  <c r="AV249"/>
  <c r="AV211"/>
  <c r="AV168"/>
  <c r="AV212"/>
  <c r="AV90"/>
  <c r="AV12"/>
  <c r="AV125"/>
  <c r="AV234"/>
  <c r="AV201"/>
  <c r="AV180"/>
  <c r="AV220"/>
  <c r="AV171"/>
  <c r="AV38"/>
  <c r="AV164"/>
  <c r="AV136"/>
  <c r="AV107"/>
  <c r="AV42"/>
  <c r="AV58"/>
  <c r="AV7"/>
  <c r="AV175"/>
  <c r="AV19"/>
  <c r="AV255"/>
  <c r="AV281"/>
  <c r="AV229"/>
  <c r="AV233"/>
  <c r="AV78"/>
  <c r="AV73"/>
  <c r="AV228"/>
  <c r="AV55"/>
  <c r="AV101"/>
  <c r="AV260"/>
  <c r="AV44"/>
  <c r="AV115"/>
  <c r="AV141"/>
  <c r="AV274"/>
  <c r="AV91"/>
  <c r="AV26"/>
  <c r="AV267"/>
  <c r="AV182"/>
  <c r="AV84"/>
  <c r="AV263"/>
  <c r="AV238"/>
  <c r="AV74"/>
  <c r="AF17" i="7" l="1"/>
  <c r="AO33"/>
  <c r="AO27"/>
  <c r="AF33"/>
  <c r="AF30"/>
  <c r="AO9"/>
  <c r="AO12"/>
  <c r="AO17"/>
  <c r="AF20"/>
  <c r="AF12"/>
  <c r="AO30"/>
  <c r="AF26"/>
  <c r="AO20"/>
  <c r="AR7"/>
  <c r="AS30" s="1"/>
  <c r="AO7"/>
  <c r="AO14"/>
  <c r="AO13"/>
  <c r="AO22"/>
  <c r="AO31"/>
  <c r="AO15"/>
  <c r="AO18"/>
  <c r="AO5"/>
  <c r="AO16"/>
  <c r="AO24"/>
  <c r="AO19"/>
  <c r="AO23"/>
  <c r="AO32"/>
  <c r="AO10"/>
  <c r="AO25"/>
  <c r="AO11"/>
  <c r="AO6"/>
  <c r="AO21"/>
  <c r="AO29"/>
  <c r="AO28"/>
  <c r="AO8"/>
  <c r="AF7"/>
  <c r="AI7"/>
  <c r="AJ20" s="1"/>
  <c r="AF11"/>
  <c r="AF18"/>
  <c r="AF5"/>
  <c r="AF10"/>
  <c r="AF23"/>
  <c r="AF24"/>
  <c r="AF31"/>
  <c r="AF22"/>
  <c r="AF16"/>
  <c r="AF15"/>
  <c r="AF13"/>
  <c r="AF14"/>
  <c r="AF6"/>
  <c r="AF19"/>
  <c r="AF25"/>
  <c r="AF32"/>
  <c r="AF28"/>
  <c r="AF21"/>
  <c r="AF8"/>
  <c r="AF29"/>
  <c r="AF27"/>
  <c r="BV293" i="1"/>
  <c r="BW293" s="1"/>
  <c r="BN293"/>
  <c r="BE152"/>
  <c r="BV270"/>
  <c r="BW270" s="1"/>
  <c r="BN270"/>
  <c r="BE31"/>
  <c r="BV97"/>
  <c r="BV81"/>
  <c r="BM71"/>
  <c r="BE71"/>
  <c r="BV218"/>
  <c r="BE78"/>
  <c r="BM78"/>
  <c r="BV207"/>
  <c r="BM214"/>
  <c r="BE214"/>
  <c r="BV226"/>
  <c r="BE181"/>
  <c r="BM181"/>
  <c r="BM120"/>
  <c r="BE120"/>
  <c r="BE6"/>
  <c r="BM6"/>
  <c r="BE18"/>
  <c r="BE12"/>
  <c r="BE8"/>
  <c r="BE101"/>
  <c r="BE219"/>
  <c r="BE173"/>
  <c r="BE213"/>
  <c r="BE194"/>
  <c r="BE155"/>
  <c r="BE205"/>
  <c r="BE179"/>
  <c r="BE93"/>
  <c r="BE250"/>
  <c r="BE149"/>
  <c r="BE77"/>
  <c r="BE233"/>
  <c r="BE106"/>
  <c r="BE53"/>
  <c r="BE167"/>
  <c r="BE176"/>
  <c r="BE129"/>
  <c r="BE227"/>
  <c r="BE104"/>
  <c r="BE145"/>
  <c r="BE187"/>
  <c r="BE151"/>
  <c r="BE183"/>
  <c r="BE230"/>
  <c r="BE241"/>
  <c r="BE85"/>
  <c r="BE172"/>
  <c r="BE48"/>
  <c r="BE137"/>
  <c r="BE159"/>
  <c r="BE45"/>
  <c r="BE163"/>
  <c r="BE201"/>
  <c r="BE114"/>
  <c r="BE180"/>
  <c r="BE141"/>
  <c r="BE133"/>
  <c r="BE16"/>
  <c r="BE118"/>
  <c r="BE162"/>
  <c r="BE61"/>
  <c r="BE222"/>
  <c r="BE69"/>
  <c r="BE10"/>
  <c r="BE166"/>
  <c r="BV57"/>
  <c r="BE28"/>
  <c r="BM28"/>
  <c r="BV100"/>
  <c r="BE76"/>
  <c r="BM76"/>
  <c r="BV67"/>
  <c r="BE90"/>
  <c r="BM90"/>
  <c r="BV171"/>
  <c r="BV117"/>
  <c r="BV113"/>
  <c r="BM123"/>
  <c r="BE123"/>
  <c r="BV124"/>
  <c r="BV175"/>
  <c r="BE164"/>
  <c r="BM164"/>
  <c r="BV136"/>
  <c r="BV23"/>
  <c r="BV240"/>
  <c r="BV154"/>
  <c r="BM127"/>
  <c r="BE127"/>
  <c r="BV128"/>
  <c r="BE42"/>
  <c r="BM42"/>
  <c r="BE21"/>
  <c r="BM21"/>
  <c r="BE25"/>
  <c r="BM25"/>
  <c r="BV153"/>
  <c r="BE138"/>
  <c r="BM138"/>
  <c r="BV26"/>
  <c r="BE50"/>
  <c r="BM50"/>
  <c r="BM206"/>
  <c r="BE206"/>
  <c r="BV38"/>
  <c r="BV212"/>
  <c r="BM131"/>
  <c r="BE131"/>
  <c r="BN274"/>
  <c r="BV274"/>
  <c r="BW274" s="1"/>
  <c r="BM220"/>
  <c r="BE220"/>
  <c r="BM135"/>
  <c r="BE135"/>
  <c r="BE20"/>
  <c r="BE9"/>
  <c r="BE188"/>
  <c r="BE72"/>
  <c r="BE92"/>
  <c r="BE178"/>
  <c r="BE191"/>
  <c r="BE132"/>
  <c r="BE157"/>
  <c r="BE204"/>
  <c r="BE83"/>
  <c r="BE121"/>
  <c r="BE144"/>
  <c r="BE249"/>
  <c r="BE208"/>
  <c r="BE184"/>
  <c r="BE73"/>
  <c r="BE68"/>
  <c r="BE177"/>
  <c r="BE32"/>
  <c r="BE80"/>
  <c r="BE158"/>
  <c r="BE65"/>
  <c r="BV20"/>
  <c r="BV31"/>
  <c r="BM19"/>
  <c r="BE19"/>
  <c r="BV9"/>
  <c r="BE13"/>
  <c r="BM13"/>
  <c r="BV188"/>
  <c r="BV72"/>
  <c r="BV92"/>
  <c r="BE70"/>
  <c r="BM70"/>
  <c r="BV152"/>
  <c r="BE107"/>
  <c r="BM107"/>
  <c r="BE130"/>
  <c r="BM130"/>
  <c r="BV190"/>
  <c r="BE111"/>
  <c r="BM111"/>
  <c r="BE202"/>
  <c r="BM202"/>
  <c r="BE46"/>
  <c r="BM46"/>
  <c r="BE231"/>
  <c r="BM231"/>
  <c r="BV22"/>
  <c r="BM33"/>
  <c r="BE33"/>
  <c r="BM116"/>
  <c r="BE116"/>
  <c r="BV109"/>
  <c r="BE196"/>
  <c r="BM196"/>
  <c r="BE82"/>
  <c r="BM82"/>
  <c r="BV161"/>
  <c r="BV91"/>
  <c r="BV208"/>
  <c r="BV184"/>
  <c r="BM251"/>
  <c r="BE251"/>
  <c r="BV73"/>
  <c r="BV68"/>
  <c r="BM34"/>
  <c r="BE34"/>
  <c r="BV177"/>
  <c r="BE36"/>
  <c r="BM36"/>
  <c r="BV32"/>
  <c r="BV80"/>
  <c r="BV158"/>
  <c r="BV65"/>
  <c r="BE218"/>
  <c r="BE207"/>
  <c r="BE226"/>
  <c r="BE110"/>
  <c r="BE14"/>
  <c r="BE56"/>
  <c r="BE49"/>
  <c r="BE96"/>
  <c r="BE67"/>
  <c r="BE171"/>
  <c r="BE117"/>
  <c r="BE113"/>
  <c r="BE124"/>
  <c r="BE175"/>
  <c r="BE136"/>
  <c r="BE23"/>
  <c r="BE240"/>
  <c r="BE154"/>
  <c r="BE128"/>
  <c r="BE153"/>
  <c r="BE26"/>
  <c r="BE38"/>
  <c r="BE212"/>
  <c r="BE58"/>
  <c r="BM58"/>
  <c r="BV165"/>
  <c r="BM108"/>
  <c r="BE108"/>
  <c r="BE174"/>
  <c r="BM174"/>
  <c r="BM47"/>
  <c r="BE47"/>
  <c r="BM236"/>
  <c r="BE236"/>
  <c r="BM43"/>
  <c r="BE43"/>
  <c r="BV51"/>
  <c r="BM200"/>
  <c r="BE200"/>
  <c r="BE40"/>
  <c r="BM40"/>
  <c r="BV210"/>
  <c r="BV140"/>
  <c r="BV110"/>
  <c r="BM41"/>
  <c r="BE41"/>
  <c r="BV14"/>
  <c r="BE195"/>
  <c r="BM195"/>
  <c r="BV56"/>
  <c r="BV49"/>
  <c r="BV96"/>
  <c r="BM63"/>
  <c r="BE63"/>
  <c r="BM248"/>
  <c r="BE248"/>
  <c r="BM95"/>
  <c r="BE95"/>
  <c r="BM55"/>
  <c r="BE55"/>
  <c r="BE35"/>
  <c r="BM35"/>
  <c r="BM79"/>
  <c r="BE79"/>
  <c r="BV150"/>
  <c r="BM37"/>
  <c r="BE37"/>
  <c r="BV186"/>
  <c r="BE74"/>
  <c r="BM74"/>
  <c r="BV27"/>
  <c r="BE54"/>
  <c r="BM54"/>
  <c r="BV59"/>
  <c r="BE189"/>
  <c r="BM189"/>
  <c r="BV44"/>
  <c r="BE86"/>
  <c r="BM86"/>
  <c r="BM203"/>
  <c r="BE203"/>
  <c r="BV99"/>
  <c r="BV105"/>
  <c r="BE142"/>
  <c r="BM142"/>
  <c r="BV156"/>
  <c r="BE119"/>
  <c r="BM119"/>
  <c r="BE115"/>
  <c r="BM115"/>
  <c r="BE146"/>
  <c r="BM146"/>
  <c r="BE223"/>
  <c r="BM223"/>
  <c r="BV75"/>
  <c r="BV197"/>
  <c r="BV244"/>
  <c r="BV148"/>
  <c r="BE62"/>
  <c r="BM62"/>
  <c r="BM229"/>
  <c r="BE229"/>
  <c r="BE185"/>
  <c r="BM185"/>
  <c r="BM209"/>
  <c r="BE209"/>
  <c r="BM29"/>
  <c r="BE29"/>
  <c r="BM112"/>
  <c r="BE112"/>
  <c r="BE66"/>
  <c r="BM66"/>
  <c r="BE97"/>
  <c r="BE81"/>
  <c r="BE30"/>
  <c r="BE190"/>
  <c r="BE22"/>
  <c r="BE109"/>
  <c r="BE161"/>
  <c r="BE91"/>
  <c r="BE125"/>
  <c r="BE15"/>
  <c r="BE192"/>
  <c r="BE60"/>
  <c r="BE198"/>
  <c r="BE88"/>
  <c r="BE64"/>
  <c r="BE89"/>
  <c r="BE84"/>
  <c r="BM84"/>
  <c r="BV30"/>
  <c r="BE7"/>
  <c r="BM7"/>
  <c r="BE52"/>
  <c r="BM52"/>
  <c r="BV178"/>
  <c r="BE170"/>
  <c r="BM170"/>
  <c r="BE238"/>
  <c r="BM238"/>
  <c r="BE228"/>
  <c r="BM228"/>
  <c r="BE216"/>
  <c r="BM216"/>
  <c r="BV191"/>
  <c r="BE242"/>
  <c r="BM242"/>
  <c r="BE199"/>
  <c r="BM199"/>
  <c r="BE126"/>
  <c r="BM126"/>
  <c r="BE235"/>
  <c r="BM235"/>
  <c r="BV132"/>
  <c r="BV157"/>
  <c r="BE134"/>
  <c r="BM134"/>
  <c r="BE160"/>
  <c r="BM160"/>
  <c r="BM147"/>
  <c r="BE147"/>
  <c r="BM139"/>
  <c r="BE139"/>
  <c r="BM217"/>
  <c r="BE217"/>
  <c r="BV204"/>
  <c r="BE98"/>
  <c r="BM98"/>
  <c r="BV83"/>
  <c r="BE94"/>
  <c r="BM94"/>
  <c r="BV121"/>
  <c r="BV144"/>
  <c r="BV249"/>
  <c r="BM143"/>
  <c r="BE143"/>
  <c r="BV125"/>
  <c r="BM182"/>
  <c r="BE182"/>
  <c r="BV15"/>
  <c r="BM87"/>
  <c r="BE87"/>
  <c r="BM246"/>
  <c r="BE246"/>
  <c r="BE17"/>
  <c r="BM17"/>
  <c r="BE103"/>
  <c r="BM103"/>
  <c r="BV192"/>
  <c r="BE11"/>
  <c r="BM11"/>
  <c r="BN89" s="1"/>
  <c r="BE39"/>
  <c r="BM39"/>
  <c r="BM102"/>
  <c r="BE102"/>
  <c r="BE24"/>
  <c r="BM24"/>
  <c r="BV60"/>
  <c r="BV198"/>
  <c r="BV88"/>
  <c r="BV64"/>
  <c r="BV89"/>
  <c r="BE165"/>
  <c r="BE51"/>
  <c r="BE210"/>
  <c r="BE140"/>
  <c r="BE57"/>
  <c r="BE100"/>
  <c r="BE150"/>
  <c r="BE186"/>
  <c r="BE27"/>
  <c r="BE59"/>
  <c r="BE44"/>
  <c r="BE99"/>
  <c r="BE105"/>
  <c r="BE156"/>
  <c r="BE75"/>
  <c r="BE197"/>
  <c r="BE244"/>
  <c r="BE148"/>
  <c r="BN301" i="6"/>
  <c r="BV301"/>
  <c r="BW301" s="1"/>
  <c r="BE117"/>
  <c r="BE29"/>
  <c r="BE213"/>
  <c r="BE251"/>
  <c r="BE154"/>
  <c r="BE244"/>
  <c r="BV117"/>
  <c r="BV213"/>
  <c r="BE265"/>
  <c r="BE238"/>
  <c r="BE195"/>
  <c r="BE59"/>
  <c r="BE176"/>
  <c r="BE289"/>
  <c r="BE276"/>
  <c r="BE12"/>
  <c r="BE103"/>
  <c r="BE38"/>
  <c r="BE243"/>
  <c r="BE194"/>
  <c r="BE112"/>
  <c r="BE157"/>
  <c r="BE159"/>
  <c r="BE116"/>
  <c r="BE99"/>
  <c r="BE102"/>
  <c r="BE135"/>
  <c r="BE181"/>
  <c r="BE25"/>
  <c r="BE90"/>
  <c r="BE257"/>
  <c r="BE128"/>
  <c r="BE26"/>
  <c r="BE167"/>
  <c r="BE225"/>
  <c r="BE221"/>
  <c r="BE191"/>
  <c r="BE250"/>
  <c r="BE201"/>
  <c r="BE229"/>
  <c r="BE281"/>
  <c r="BE121"/>
  <c r="BE153"/>
  <c r="BE212"/>
  <c r="BE36"/>
  <c r="BE162"/>
  <c r="BE16"/>
  <c r="BE39"/>
  <c r="BE143"/>
  <c r="BE107"/>
  <c r="BE132"/>
  <c r="BE92"/>
  <c r="BE100"/>
  <c r="BE173"/>
  <c r="BE60"/>
  <c r="BE23"/>
  <c r="BE106"/>
  <c r="BE15"/>
  <c r="BE207"/>
  <c r="BE183"/>
  <c r="BE20"/>
  <c r="BE72"/>
  <c r="BE175"/>
  <c r="BE202"/>
  <c r="BE78"/>
  <c r="BE146"/>
  <c r="BE64"/>
  <c r="BE88"/>
  <c r="BE56"/>
  <c r="BE227"/>
  <c r="BE267"/>
  <c r="BE84"/>
  <c r="BE61"/>
  <c r="BE299"/>
  <c r="BE43"/>
  <c r="BE137"/>
  <c r="BE209"/>
  <c r="BE208"/>
  <c r="BE151"/>
  <c r="BE41"/>
  <c r="BV265"/>
  <c r="BV263"/>
  <c r="BV264"/>
  <c r="BV287"/>
  <c r="BV51"/>
  <c r="BV53"/>
  <c r="BM272"/>
  <c r="BE272"/>
  <c r="BM253"/>
  <c r="BE253"/>
  <c r="BE54"/>
  <c r="BE284"/>
  <c r="BE262"/>
  <c r="BE83"/>
  <c r="BE42"/>
  <c r="BE186"/>
  <c r="BE30"/>
  <c r="BE136"/>
  <c r="BE45"/>
  <c r="BE68"/>
  <c r="BE48"/>
  <c r="BE123"/>
  <c r="BE246"/>
  <c r="BE210"/>
  <c r="BE279"/>
  <c r="BE6"/>
  <c r="BE245"/>
  <c r="BE63"/>
  <c r="BE150"/>
  <c r="BE192"/>
  <c r="BE188"/>
  <c r="BE57"/>
  <c r="BE236"/>
  <c r="BE231"/>
  <c r="BE164"/>
  <c r="BE28"/>
  <c r="BE205"/>
  <c r="BE161"/>
  <c r="BE222"/>
  <c r="BE115"/>
  <c r="BE73"/>
  <c r="BE110"/>
  <c r="BE255"/>
  <c r="BE77"/>
  <c r="BE58"/>
  <c r="BE75"/>
  <c r="BE160"/>
  <c r="BE40"/>
  <c r="BE49"/>
  <c r="BE156"/>
  <c r="BE81"/>
  <c r="BE17"/>
  <c r="BE288"/>
  <c r="BE293"/>
  <c r="BE158"/>
  <c r="BE124"/>
  <c r="BE104"/>
  <c r="BE200"/>
  <c r="BE80"/>
  <c r="BE44"/>
  <c r="BE127"/>
  <c r="BE148"/>
  <c r="BE89"/>
  <c r="BE31"/>
  <c r="BE233"/>
  <c r="BE10"/>
  <c r="BE105"/>
  <c r="BE144"/>
  <c r="BE22"/>
  <c r="BE66"/>
  <c r="BE295"/>
  <c r="BV29"/>
  <c r="BM214"/>
  <c r="BE214"/>
  <c r="BM24"/>
  <c r="BE24"/>
  <c r="BE285"/>
  <c r="BE74"/>
  <c r="BE190"/>
  <c r="BE184"/>
  <c r="BE185"/>
  <c r="BE114"/>
  <c r="BE224"/>
  <c r="BE237"/>
  <c r="BE139"/>
  <c r="BE218"/>
  <c r="BV149"/>
  <c r="BV244"/>
  <c r="BE263"/>
  <c r="BE120"/>
  <c r="BE109"/>
  <c r="BE70"/>
  <c r="BE234"/>
  <c r="BE122"/>
  <c r="BE140"/>
  <c r="BE270"/>
  <c r="BE98"/>
  <c r="BE13"/>
  <c r="BE169"/>
  <c r="BE178"/>
  <c r="BE113"/>
  <c r="BE280"/>
  <c r="BE259"/>
  <c r="BE91"/>
  <c r="BE134"/>
  <c r="BE256"/>
  <c r="BE292"/>
  <c r="BE269"/>
  <c r="BE93"/>
  <c r="BE62"/>
  <c r="BE189"/>
  <c r="BE180"/>
  <c r="BE130"/>
  <c r="BE174"/>
  <c r="BE11"/>
  <c r="BE138"/>
  <c r="BE216"/>
  <c r="BE21"/>
  <c r="BE27"/>
  <c r="BE223"/>
  <c r="BE7"/>
  <c r="BE170"/>
  <c r="BE228"/>
  <c r="BE32"/>
  <c r="BE219"/>
  <c r="BE199"/>
  <c r="BE87"/>
  <c r="BE18"/>
  <c r="BE118"/>
  <c r="BE235"/>
  <c r="BE277"/>
  <c r="BE248"/>
  <c r="BE34"/>
  <c r="BE97"/>
  <c r="BE141"/>
  <c r="BE239"/>
  <c r="BE47"/>
  <c r="BE95"/>
  <c r="BE101"/>
  <c r="BE187"/>
  <c r="BE33"/>
  <c r="BE172"/>
  <c r="BE85"/>
  <c r="BE274"/>
  <c r="BE261"/>
  <c r="BE252"/>
  <c r="BE94"/>
  <c r="BE155"/>
  <c r="BE215"/>
  <c r="BE226"/>
  <c r="BE108"/>
  <c r="BE133"/>
  <c r="BE264"/>
  <c r="BE287"/>
  <c r="BE51"/>
  <c r="BE53"/>
  <c r="BV238"/>
  <c r="BV23"/>
  <c r="BV299"/>
  <c r="BV43"/>
  <c r="BM203"/>
  <c r="BE203"/>
  <c r="BV137"/>
  <c r="BV209"/>
  <c r="BV208"/>
  <c r="BV151"/>
  <c r="BE198"/>
  <c r="BE129"/>
  <c r="BE196"/>
  <c r="BE294"/>
  <c r="BE69"/>
  <c r="BE37"/>
  <c r="BE193"/>
  <c r="BE19"/>
  <c r="BE220"/>
  <c r="BE258"/>
  <c r="BE65"/>
  <c r="BE168"/>
  <c r="BE9"/>
  <c r="BE147"/>
  <c r="BE230"/>
  <c r="BE260"/>
  <c r="BE297"/>
  <c r="BE52"/>
  <c r="BE197"/>
  <c r="BE204"/>
  <c r="BE298"/>
  <c r="BE142"/>
  <c r="BE206"/>
  <c r="BE177"/>
  <c r="BE166"/>
  <c r="BE46"/>
  <c r="BE182"/>
  <c r="BE171"/>
  <c r="BE282"/>
  <c r="BE125"/>
  <c r="BE82"/>
  <c r="BE152"/>
  <c r="BE145"/>
  <c r="BE55"/>
  <c r="BE131"/>
  <c r="BE240"/>
  <c r="BE165"/>
  <c r="BE249"/>
  <c r="BE86"/>
  <c r="BE79"/>
  <c r="BE296"/>
  <c r="BE273"/>
  <c r="BE271"/>
  <c r="BE266"/>
  <c r="BE111"/>
  <c r="BE8"/>
  <c r="BE50"/>
  <c r="BE67"/>
  <c r="BE14"/>
  <c r="BE71"/>
  <c r="BE242"/>
  <c r="BE96"/>
  <c r="BE247"/>
  <c r="BE163"/>
  <c r="BE119"/>
  <c r="BE211"/>
  <c r="BE179"/>
  <c r="BE35"/>
  <c r="BE217"/>
  <c r="BE241"/>
  <c r="BE76"/>
  <c r="BE126"/>
  <c r="BE149"/>
  <c r="AS9" i="7" l="1"/>
  <c r="AS33"/>
  <c r="AJ9"/>
  <c r="AS12"/>
  <c r="AS20"/>
  <c r="AS26"/>
  <c r="AJ7"/>
  <c r="AJ23"/>
  <c r="AJ18"/>
  <c r="AJ5"/>
  <c r="AJ31"/>
  <c r="AJ19"/>
  <c r="AJ25"/>
  <c r="AJ6"/>
  <c r="AJ22"/>
  <c r="AJ11"/>
  <c r="AJ32"/>
  <c r="AJ10"/>
  <c r="AJ13"/>
  <c r="AJ15"/>
  <c r="AJ24"/>
  <c r="AJ16"/>
  <c r="AJ14"/>
  <c r="AJ8"/>
  <c r="AJ21"/>
  <c r="AJ28"/>
  <c r="AJ29"/>
  <c r="AS7"/>
  <c r="AS19"/>
  <c r="AS5"/>
  <c r="AS31"/>
  <c r="AS14"/>
  <c r="AS22"/>
  <c r="AS6"/>
  <c r="AS18"/>
  <c r="AS10"/>
  <c r="AS13"/>
  <c r="AS23"/>
  <c r="AS25"/>
  <c r="AS15"/>
  <c r="AS32"/>
  <c r="AS24"/>
  <c r="AS11"/>
  <c r="AS16"/>
  <c r="AS8"/>
  <c r="AS28"/>
  <c r="AS21"/>
  <c r="AS29"/>
  <c r="AJ33"/>
  <c r="AS27"/>
  <c r="AJ12"/>
  <c r="AJ26"/>
  <c r="AJ30"/>
  <c r="AS17"/>
  <c r="AJ17"/>
  <c r="AJ27"/>
  <c r="BN175" i="1"/>
  <c r="BN60"/>
  <c r="BN97"/>
  <c r="BV102"/>
  <c r="BN102"/>
  <c r="BN246"/>
  <c r="BV246"/>
  <c r="BN139"/>
  <c r="BV139"/>
  <c r="BN11"/>
  <c r="BV11"/>
  <c r="BN103"/>
  <c r="BV103"/>
  <c r="BN160"/>
  <c r="BV160"/>
  <c r="BN235"/>
  <c r="BV235"/>
  <c r="BN199"/>
  <c r="BV199"/>
  <c r="BN228"/>
  <c r="BV228"/>
  <c r="BN170"/>
  <c r="BV170"/>
  <c r="BV52"/>
  <c r="BN52"/>
  <c r="BN66"/>
  <c r="BV66"/>
  <c r="BN185"/>
  <c r="BV185"/>
  <c r="BN62"/>
  <c r="BV62"/>
  <c r="BN146"/>
  <c r="BV146"/>
  <c r="BN119"/>
  <c r="BV119"/>
  <c r="BN142"/>
  <c r="BV142"/>
  <c r="BN86"/>
  <c r="BV86"/>
  <c r="BN189"/>
  <c r="BV189"/>
  <c r="BN54"/>
  <c r="BV54"/>
  <c r="BN74"/>
  <c r="BV74"/>
  <c r="BN58"/>
  <c r="BV58"/>
  <c r="BV34"/>
  <c r="BN34"/>
  <c r="BN33"/>
  <c r="BV33"/>
  <c r="BV19"/>
  <c r="BN19"/>
  <c r="BN21"/>
  <c r="BV21"/>
  <c r="BN164"/>
  <c r="BV164"/>
  <c r="BN214"/>
  <c r="BV214"/>
  <c r="BN71"/>
  <c r="BV71"/>
  <c r="BN83"/>
  <c r="BN88"/>
  <c r="BN125"/>
  <c r="BN249"/>
  <c r="BN121"/>
  <c r="BN204"/>
  <c r="BN191"/>
  <c r="BN30"/>
  <c r="BN244"/>
  <c r="BN96"/>
  <c r="BN56"/>
  <c r="BN110"/>
  <c r="BN210"/>
  <c r="BN65"/>
  <c r="BN73"/>
  <c r="BN184"/>
  <c r="BN91"/>
  <c r="BN190"/>
  <c r="BN212"/>
  <c r="BN153"/>
  <c r="BN128"/>
  <c r="BN154"/>
  <c r="BN23"/>
  <c r="BN124"/>
  <c r="BN113"/>
  <c r="BN100"/>
  <c r="BN87"/>
  <c r="BV87"/>
  <c r="BN182"/>
  <c r="BV182"/>
  <c r="BN143"/>
  <c r="BV143"/>
  <c r="BN217"/>
  <c r="BV217"/>
  <c r="BN147"/>
  <c r="BV147"/>
  <c r="BN112"/>
  <c r="BV112"/>
  <c r="BN209"/>
  <c r="BV209"/>
  <c r="BN229"/>
  <c r="BV229"/>
  <c r="BN203"/>
  <c r="BV203"/>
  <c r="BN95"/>
  <c r="BV95"/>
  <c r="BN63"/>
  <c r="BV63"/>
  <c r="BV41"/>
  <c r="BN41"/>
  <c r="BN236"/>
  <c r="BV236"/>
  <c r="BN36"/>
  <c r="BV36"/>
  <c r="BN82"/>
  <c r="BV82"/>
  <c r="BN231"/>
  <c r="BV231"/>
  <c r="BN202"/>
  <c r="BV202"/>
  <c r="BN107"/>
  <c r="BV107"/>
  <c r="BN70"/>
  <c r="BV70"/>
  <c r="BN13"/>
  <c r="BV13"/>
  <c r="BN220"/>
  <c r="BV220"/>
  <c r="BN131"/>
  <c r="BV131"/>
  <c r="BN127"/>
  <c r="BV127"/>
  <c r="BN123"/>
  <c r="BV123"/>
  <c r="BN6"/>
  <c r="BV6"/>
  <c r="BN18"/>
  <c r="BN12"/>
  <c r="BN8"/>
  <c r="BN101"/>
  <c r="BN173"/>
  <c r="BN219"/>
  <c r="BN213"/>
  <c r="BN222"/>
  <c r="BN162"/>
  <c r="BN141"/>
  <c r="BN163"/>
  <c r="BN187"/>
  <c r="BN227"/>
  <c r="BN155"/>
  <c r="BN69"/>
  <c r="BN16"/>
  <c r="BN180"/>
  <c r="BN45"/>
  <c r="BN48"/>
  <c r="BN167"/>
  <c r="BN53"/>
  <c r="BN250"/>
  <c r="BN179"/>
  <c r="BN205"/>
  <c r="BN194"/>
  <c r="BN166"/>
  <c r="BN118"/>
  <c r="BN133"/>
  <c r="BN114"/>
  <c r="BN201"/>
  <c r="BN159"/>
  <c r="BN85"/>
  <c r="BN151"/>
  <c r="BN104"/>
  <c r="BN129"/>
  <c r="BN176"/>
  <c r="BN106"/>
  <c r="BN233"/>
  <c r="BN149"/>
  <c r="BN93"/>
  <c r="BN10"/>
  <c r="BN61"/>
  <c r="BN137"/>
  <c r="BN172"/>
  <c r="BN241"/>
  <c r="BN230"/>
  <c r="BN183"/>
  <c r="BN145"/>
  <c r="BN77"/>
  <c r="BN181"/>
  <c r="BV181"/>
  <c r="BN78"/>
  <c r="BV78"/>
  <c r="BN178"/>
  <c r="BN156"/>
  <c r="BN105"/>
  <c r="BN59"/>
  <c r="BN186"/>
  <c r="BN49"/>
  <c r="BN51"/>
  <c r="BN165"/>
  <c r="BN80"/>
  <c r="BN109"/>
  <c r="BN72"/>
  <c r="BN20"/>
  <c r="BV24"/>
  <c r="BN24"/>
  <c r="BN39"/>
  <c r="BV39"/>
  <c r="BN17"/>
  <c r="BV17"/>
  <c r="BN94"/>
  <c r="BV94"/>
  <c r="BN98"/>
  <c r="BV98"/>
  <c r="BN134"/>
  <c r="BV134"/>
  <c r="BN126"/>
  <c r="BV126"/>
  <c r="BN242"/>
  <c r="BV242"/>
  <c r="BN216"/>
  <c r="BV216"/>
  <c r="BN238"/>
  <c r="BV238"/>
  <c r="BN7"/>
  <c r="BV7"/>
  <c r="BW152" s="1"/>
  <c r="BV84"/>
  <c r="BN84"/>
  <c r="BN223"/>
  <c r="BV223"/>
  <c r="BN115"/>
  <c r="BV115"/>
  <c r="BV35"/>
  <c r="BN35"/>
  <c r="BN195"/>
  <c r="BV195"/>
  <c r="BN40"/>
  <c r="BV40"/>
  <c r="BN174"/>
  <c r="BV174"/>
  <c r="BV251"/>
  <c r="BN251"/>
  <c r="BN116"/>
  <c r="BV116"/>
  <c r="BN50"/>
  <c r="BV50"/>
  <c r="BN138"/>
  <c r="BV138"/>
  <c r="BN25"/>
  <c r="BV25"/>
  <c r="BW188" s="1"/>
  <c r="BN42"/>
  <c r="BV42"/>
  <c r="BN90"/>
  <c r="BV90"/>
  <c r="BV76"/>
  <c r="BN76"/>
  <c r="BV28"/>
  <c r="BN28"/>
  <c r="BN120"/>
  <c r="BV120"/>
  <c r="BN64"/>
  <c r="BN198"/>
  <c r="BN192"/>
  <c r="BN144"/>
  <c r="BN132"/>
  <c r="BN148"/>
  <c r="BN197"/>
  <c r="BN44"/>
  <c r="BN27"/>
  <c r="BN150"/>
  <c r="BN140"/>
  <c r="BW165"/>
  <c r="BN32"/>
  <c r="BN177"/>
  <c r="BN161"/>
  <c r="BN22"/>
  <c r="BN152"/>
  <c r="BN188"/>
  <c r="BN9"/>
  <c r="BN38"/>
  <c r="BN240"/>
  <c r="BN136"/>
  <c r="BN117"/>
  <c r="BW218"/>
  <c r="BN81"/>
  <c r="BN29"/>
  <c r="BV29"/>
  <c r="BN37"/>
  <c r="BV37"/>
  <c r="BN79"/>
  <c r="BV79"/>
  <c r="BN55"/>
  <c r="BV55"/>
  <c r="BN248"/>
  <c r="BV248"/>
  <c r="BN200"/>
  <c r="BV200"/>
  <c r="BN43"/>
  <c r="BV43"/>
  <c r="BN47"/>
  <c r="BV47"/>
  <c r="BN108"/>
  <c r="BV108"/>
  <c r="BN196"/>
  <c r="BV196"/>
  <c r="BN46"/>
  <c r="BV46"/>
  <c r="BN111"/>
  <c r="BV111"/>
  <c r="BN130"/>
  <c r="BV130"/>
  <c r="BN135"/>
  <c r="BV135"/>
  <c r="BN206"/>
  <c r="BV206"/>
  <c r="BN15"/>
  <c r="BN157"/>
  <c r="BN75"/>
  <c r="BN99"/>
  <c r="BW96"/>
  <c r="BN14"/>
  <c r="BW210"/>
  <c r="BN158"/>
  <c r="BW32"/>
  <c r="BN68"/>
  <c r="BN208"/>
  <c r="BN92"/>
  <c r="BN31"/>
  <c r="BN26"/>
  <c r="BW23"/>
  <c r="BN171"/>
  <c r="BN67"/>
  <c r="BN57"/>
  <c r="BN226"/>
  <c r="BN207"/>
  <c r="BN218"/>
  <c r="BN151" i="6"/>
  <c r="BN289"/>
  <c r="BN294"/>
  <c r="BN284"/>
  <c r="BN251"/>
  <c r="BN209"/>
  <c r="BN299"/>
  <c r="BN262"/>
  <c r="BN198"/>
  <c r="BN133"/>
  <c r="BN208"/>
  <c r="BN137"/>
  <c r="BN43"/>
  <c r="BN195"/>
  <c r="BN196"/>
  <c r="BN184"/>
  <c r="BN120"/>
  <c r="BN70"/>
  <c r="BN117"/>
  <c r="BN203"/>
  <c r="BV203"/>
  <c r="BN214"/>
  <c r="BV214"/>
  <c r="BN253"/>
  <c r="BV253"/>
  <c r="BN176"/>
  <c r="BN129"/>
  <c r="BN109"/>
  <c r="BN234"/>
  <c r="BN295"/>
  <c r="BN42"/>
  <c r="BN12"/>
  <c r="BN128"/>
  <c r="BN141"/>
  <c r="BN15"/>
  <c r="BN121"/>
  <c r="BN119"/>
  <c r="BN156"/>
  <c r="BN173"/>
  <c r="BN168"/>
  <c r="BN194"/>
  <c r="BN123"/>
  <c r="BN212"/>
  <c r="BN283"/>
  <c r="BN108"/>
  <c r="BN186"/>
  <c r="BN57"/>
  <c r="BN13"/>
  <c r="BN88"/>
  <c r="BN81"/>
  <c r="BN147"/>
  <c r="BN9"/>
  <c r="BN27"/>
  <c r="BN116"/>
  <c r="BN138"/>
  <c r="BN135"/>
  <c r="BN220"/>
  <c r="BN282"/>
  <c r="BN204"/>
  <c r="BN77"/>
  <c r="BN95"/>
  <c r="BN28"/>
  <c r="BN23"/>
  <c r="BN271"/>
  <c r="BN227"/>
  <c r="BN245"/>
  <c r="BN103"/>
  <c r="BN175"/>
  <c r="BN91"/>
  <c r="BN145"/>
  <c r="BN30"/>
  <c r="BN267"/>
  <c r="BN226"/>
  <c r="BN52"/>
  <c r="BN269"/>
  <c r="BN228"/>
  <c r="BN58"/>
  <c r="BN94"/>
  <c r="BN177"/>
  <c r="BN202"/>
  <c r="BN60"/>
  <c r="BN170"/>
  <c r="BN277"/>
  <c r="BN292"/>
  <c r="BN242"/>
  <c r="BN280"/>
  <c r="BN229"/>
  <c r="BN266"/>
  <c r="BN268"/>
  <c r="BN244"/>
  <c r="BN53"/>
  <c r="BN287"/>
  <c r="BN185"/>
  <c r="BN83"/>
  <c r="BN276"/>
  <c r="BN200"/>
  <c r="BN71"/>
  <c r="BN49"/>
  <c r="BN87"/>
  <c r="BN102"/>
  <c r="BN241"/>
  <c r="BN34"/>
  <c r="BN17"/>
  <c r="BN22"/>
  <c r="BN256"/>
  <c r="BN127"/>
  <c r="BN75"/>
  <c r="BN6"/>
  <c r="BN278"/>
  <c r="BN93"/>
  <c r="BN80"/>
  <c r="BN76"/>
  <c r="BN118"/>
  <c r="BN210"/>
  <c r="BN217"/>
  <c r="BN221"/>
  <c r="BN211"/>
  <c r="BN64"/>
  <c r="BN191"/>
  <c r="BN35"/>
  <c r="BN7"/>
  <c r="BN26"/>
  <c r="BN187"/>
  <c r="BN258"/>
  <c r="BN254"/>
  <c r="BN154"/>
  <c r="BN188"/>
  <c r="BN63"/>
  <c r="BN180"/>
  <c r="BN113"/>
  <c r="BN181"/>
  <c r="BN273"/>
  <c r="BN85"/>
  <c r="BN206"/>
  <c r="BN243"/>
  <c r="BN33"/>
  <c r="BN167"/>
  <c r="BN166"/>
  <c r="BN130"/>
  <c r="BN90"/>
  <c r="BN291"/>
  <c r="BN183"/>
  <c r="BN252"/>
  <c r="BN46"/>
  <c r="BN172"/>
  <c r="BN104"/>
  <c r="BN40"/>
  <c r="BN169"/>
  <c r="BN132"/>
  <c r="BN205"/>
  <c r="BN152"/>
  <c r="BN225"/>
  <c r="BN164"/>
  <c r="BN232"/>
  <c r="BN263"/>
  <c r="BN24"/>
  <c r="BV24"/>
  <c r="BN237"/>
  <c r="BN218"/>
  <c r="BN114"/>
  <c r="BN139"/>
  <c r="BN224"/>
  <c r="BN272"/>
  <c r="BV272"/>
  <c r="BN54"/>
  <c r="BN69"/>
  <c r="BN131"/>
  <c r="BN257"/>
  <c r="BN47"/>
  <c r="BN73"/>
  <c r="BN144"/>
  <c r="BN193"/>
  <c r="BN110"/>
  <c r="BN223"/>
  <c r="BN189"/>
  <c r="BN124"/>
  <c r="BN136"/>
  <c r="BN143"/>
  <c r="BN72"/>
  <c r="BN192"/>
  <c r="BN84"/>
  <c r="BN140"/>
  <c r="BN165"/>
  <c r="BN115"/>
  <c r="BN38"/>
  <c r="BN260"/>
  <c r="BN16"/>
  <c r="BN239"/>
  <c r="BN270"/>
  <c r="BN107"/>
  <c r="BN231"/>
  <c r="BN153"/>
  <c r="BN65"/>
  <c r="BN10"/>
  <c r="BN199"/>
  <c r="BN126"/>
  <c r="BN14"/>
  <c r="BN37"/>
  <c r="BN159"/>
  <c r="BN21"/>
  <c r="BN235"/>
  <c r="BN20"/>
  <c r="BN197"/>
  <c r="BN233"/>
  <c r="BN281"/>
  <c r="BN79"/>
  <c r="BN31"/>
  <c r="BN146"/>
  <c r="BN222"/>
  <c r="BN215"/>
  <c r="BN171"/>
  <c r="BN290"/>
  <c r="BN240"/>
  <c r="BN56"/>
  <c r="BN160"/>
  <c r="BN157"/>
  <c r="BN19"/>
  <c r="BN97"/>
  <c r="BN230"/>
  <c r="BN125"/>
  <c r="BN247"/>
  <c r="BN246"/>
  <c r="BN142"/>
  <c r="BN106"/>
  <c r="BN207"/>
  <c r="BN238"/>
  <c r="BN149"/>
  <c r="BN29"/>
  <c r="BN51"/>
  <c r="BN265"/>
  <c r="BN190"/>
  <c r="BN59"/>
  <c r="BN122"/>
  <c r="BN62"/>
  <c r="BN219"/>
  <c r="BN25"/>
  <c r="BN44"/>
  <c r="BN78"/>
  <c r="BN134"/>
  <c r="BN288"/>
  <c r="BN66"/>
  <c r="BN201"/>
  <c r="BN89"/>
  <c r="BN161"/>
  <c r="BN255"/>
  <c r="BN296"/>
  <c r="BN61"/>
  <c r="BN162"/>
  <c r="BN45"/>
  <c r="BN250"/>
  <c r="BN274"/>
  <c r="BN261"/>
  <c r="BN11"/>
  <c r="BN112"/>
  <c r="BN155"/>
  <c r="BN50"/>
  <c r="BN96"/>
  <c r="BN248"/>
  <c r="BN293"/>
  <c r="BN182"/>
  <c r="BN179"/>
  <c r="BN8"/>
  <c r="BN55"/>
  <c r="BN298"/>
  <c r="BN259"/>
  <c r="BN111"/>
  <c r="BN100"/>
  <c r="BN67"/>
  <c r="BN249"/>
  <c r="BN98"/>
  <c r="BN279"/>
  <c r="BN39"/>
  <c r="BN174"/>
  <c r="BN216"/>
  <c r="BN158"/>
  <c r="BN68"/>
  <c r="BN163"/>
  <c r="BN36"/>
  <c r="BN32"/>
  <c r="BN101"/>
  <c r="BN99"/>
  <c r="BN297"/>
  <c r="BN148"/>
  <c r="BN92"/>
  <c r="BN82"/>
  <c r="BN150"/>
  <c r="BN105"/>
  <c r="BN48"/>
  <c r="BN178"/>
  <c r="BN86"/>
  <c r="BN18"/>
  <c r="BN236"/>
  <c r="BN285"/>
  <c r="BN41"/>
  <c r="BN264"/>
  <c r="BN74"/>
  <c r="BN213"/>
  <c r="BW81" i="1" l="1"/>
  <c r="BW128"/>
  <c r="BW113"/>
  <c r="BW31"/>
  <c r="BW30"/>
  <c r="BW226"/>
  <c r="BW68"/>
  <c r="BW76"/>
  <c r="BW204"/>
  <c r="BW161"/>
  <c r="BW249"/>
  <c r="BW175"/>
  <c r="BW117"/>
  <c r="BW64"/>
  <c r="BW88"/>
  <c r="BW91"/>
  <c r="BW65"/>
  <c r="BW197"/>
  <c r="BW144"/>
  <c r="BW78"/>
  <c r="BW41"/>
  <c r="BW72"/>
  <c r="BW83"/>
  <c r="BW15"/>
  <c r="BW19"/>
  <c r="BW34"/>
  <c r="BW52"/>
  <c r="BW102"/>
  <c r="BW84"/>
  <c r="BW100"/>
  <c r="BW124"/>
  <c r="BW153"/>
  <c r="BW9"/>
  <c r="BW22"/>
  <c r="BW177"/>
  <c r="BW110"/>
  <c r="BW191"/>
  <c r="BW125"/>
  <c r="BW135"/>
  <c r="BW111"/>
  <c r="BW196"/>
  <c r="BW47"/>
  <c r="BW200"/>
  <c r="BW55"/>
  <c r="BW37"/>
  <c r="BW92"/>
  <c r="BW208"/>
  <c r="BW158"/>
  <c r="BW49"/>
  <c r="BW59"/>
  <c r="BW120"/>
  <c r="BW42"/>
  <c r="BW138"/>
  <c r="BW116"/>
  <c r="BW174"/>
  <c r="BW195"/>
  <c r="BW115"/>
  <c r="BW238"/>
  <c r="BW242"/>
  <c r="BW134"/>
  <c r="BW94"/>
  <c r="BW39"/>
  <c r="BW97"/>
  <c r="BW38"/>
  <c r="BW140"/>
  <c r="BW27"/>
  <c r="BW132"/>
  <c r="BW123"/>
  <c r="BW131"/>
  <c r="BW13"/>
  <c r="BW107"/>
  <c r="BW231"/>
  <c r="BW36"/>
  <c r="BW95"/>
  <c r="BW229"/>
  <c r="BW112"/>
  <c r="BW217"/>
  <c r="BW182"/>
  <c r="BW57"/>
  <c r="BW20"/>
  <c r="BW71"/>
  <c r="BW164"/>
  <c r="BW74"/>
  <c r="BW189"/>
  <c r="BW142"/>
  <c r="BW146"/>
  <c r="BW185"/>
  <c r="BW228"/>
  <c r="BW235"/>
  <c r="BW103"/>
  <c r="BW139"/>
  <c r="BW28"/>
  <c r="BW35"/>
  <c r="BW24"/>
  <c r="BW240"/>
  <c r="BW190"/>
  <c r="BW73"/>
  <c r="BW198"/>
  <c r="BW171"/>
  <c r="BW109"/>
  <c r="BW80"/>
  <c r="BW14"/>
  <c r="BW75"/>
  <c r="BW157"/>
  <c r="BW89"/>
  <c r="BW6"/>
  <c r="BW18"/>
  <c r="BW12"/>
  <c r="BW8"/>
  <c r="BW219"/>
  <c r="BW213"/>
  <c r="BW173"/>
  <c r="BW101"/>
  <c r="BW176"/>
  <c r="BW133"/>
  <c r="BW179"/>
  <c r="BW77"/>
  <c r="BW48"/>
  <c r="BW167"/>
  <c r="BW16"/>
  <c r="BW149"/>
  <c r="BW129"/>
  <c r="BW166"/>
  <c r="BW205"/>
  <c r="BW93"/>
  <c r="BW151"/>
  <c r="BW222"/>
  <c r="BW53"/>
  <c r="BW230"/>
  <c r="BW137"/>
  <c r="BW69"/>
  <c r="BW180"/>
  <c r="BW106"/>
  <c r="BW163"/>
  <c r="BW114"/>
  <c r="BW194"/>
  <c r="BW250"/>
  <c r="BW10"/>
  <c r="BW104"/>
  <c r="BW85"/>
  <c r="BW159"/>
  <c r="BW162"/>
  <c r="BW183"/>
  <c r="BW233"/>
  <c r="BW187"/>
  <c r="BW201"/>
  <c r="BW118"/>
  <c r="BW45"/>
  <c r="BW61"/>
  <c r="BW227"/>
  <c r="BW141"/>
  <c r="BW145"/>
  <c r="BW172"/>
  <c r="BW241"/>
  <c r="BW155"/>
  <c r="BW156"/>
  <c r="BW251"/>
  <c r="BW181"/>
  <c r="BW154"/>
  <c r="BW212"/>
  <c r="BW56"/>
  <c r="BW244"/>
  <c r="BW121"/>
  <c r="BW206"/>
  <c r="BW130"/>
  <c r="BW46"/>
  <c r="BW108"/>
  <c r="BW43"/>
  <c r="BW248"/>
  <c r="BW79"/>
  <c r="BW29"/>
  <c r="BW207"/>
  <c r="BW51"/>
  <c r="BW186"/>
  <c r="BW105"/>
  <c r="BW178"/>
  <c r="BW90"/>
  <c r="BW25"/>
  <c r="BW50"/>
  <c r="BW40"/>
  <c r="BW223"/>
  <c r="BW7"/>
  <c r="BW216"/>
  <c r="BW126"/>
  <c r="BW98"/>
  <c r="BW17"/>
  <c r="BW136"/>
  <c r="BW184"/>
  <c r="BW150"/>
  <c r="BW44"/>
  <c r="BW148"/>
  <c r="BW192"/>
  <c r="BW127"/>
  <c r="BW220"/>
  <c r="BW70"/>
  <c r="BW202"/>
  <c r="BW82"/>
  <c r="BW236"/>
  <c r="BW63"/>
  <c r="BW203"/>
  <c r="BW209"/>
  <c r="BW147"/>
  <c r="BW143"/>
  <c r="BW87"/>
  <c r="BW67"/>
  <c r="BW26"/>
  <c r="BW99"/>
  <c r="BW60"/>
  <c r="BW214"/>
  <c r="BW21"/>
  <c r="BW33"/>
  <c r="BW58"/>
  <c r="BW54"/>
  <c r="BW86"/>
  <c r="BW119"/>
  <c r="BW62"/>
  <c r="BW66"/>
  <c r="BW170"/>
  <c r="BW199"/>
  <c r="BW160"/>
  <c r="BW11"/>
  <c r="BW246"/>
  <c r="BW247" i="6"/>
  <c r="BW68"/>
  <c r="BW184"/>
  <c r="BW93"/>
  <c r="BW237"/>
  <c r="BW83"/>
  <c r="BW109"/>
  <c r="BW123"/>
  <c r="BW131"/>
  <c r="BW291"/>
  <c r="BW223"/>
  <c r="BW192"/>
  <c r="BW102"/>
  <c r="BW288"/>
  <c r="BW248"/>
  <c r="BW11"/>
  <c r="BW266"/>
  <c r="BW262"/>
  <c r="BW138"/>
  <c r="BW86"/>
  <c r="BW22"/>
  <c r="BW182"/>
  <c r="BW73"/>
  <c r="BW152"/>
  <c r="BW249"/>
  <c r="BW55"/>
  <c r="BW132"/>
  <c r="BW81"/>
  <c r="BW191"/>
  <c r="BW201"/>
  <c r="BW231"/>
  <c r="BW37"/>
  <c r="BW139"/>
  <c r="BW208"/>
  <c r="BW69"/>
  <c r="BW30"/>
  <c r="BW297"/>
  <c r="BW62"/>
  <c r="BW80"/>
  <c r="BW100"/>
  <c r="BW281"/>
  <c r="BW113"/>
  <c r="BW212"/>
  <c r="BW127"/>
  <c r="BW98"/>
  <c r="BW274"/>
  <c r="BW12"/>
  <c r="BW255"/>
  <c r="BW176"/>
  <c r="BW219"/>
  <c r="BW186"/>
  <c r="BW156"/>
  <c r="BW298"/>
  <c r="BW31"/>
  <c r="BW171"/>
  <c r="BW125"/>
  <c r="BW194"/>
  <c r="BW64"/>
  <c r="BW49"/>
  <c r="BW292"/>
  <c r="BW40"/>
  <c r="BW116"/>
  <c r="BW20"/>
  <c r="BW251"/>
  <c r="BW51"/>
  <c r="BW149"/>
  <c r="BW137"/>
  <c r="BW198"/>
  <c r="BW294"/>
  <c r="BW70"/>
  <c r="BW276"/>
  <c r="BW193"/>
  <c r="BW122"/>
  <c r="BW250"/>
  <c r="BW135"/>
  <c r="BW254"/>
  <c r="BW174"/>
  <c r="BW50"/>
  <c r="BW76"/>
  <c r="BW230"/>
  <c r="BW143"/>
  <c r="BW245"/>
  <c r="BW261"/>
  <c r="BW36"/>
  <c r="BW130"/>
  <c r="BW270"/>
  <c r="BW112"/>
  <c r="BW87"/>
  <c r="BW164"/>
  <c r="BW295"/>
  <c r="BW183"/>
  <c r="BW296"/>
  <c r="BW215"/>
  <c r="BW211"/>
  <c r="BW128"/>
  <c r="BW106"/>
  <c r="BW181"/>
  <c r="BW89"/>
  <c r="BW136"/>
  <c r="BW14"/>
  <c r="BW23"/>
  <c r="BW257"/>
  <c r="BW126"/>
  <c r="BW145"/>
  <c r="BW206"/>
  <c r="BW161"/>
  <c r="BW227"/>
  <c r="BW26"/>
  <c r="BW84"/>
  <c r="BW228"/>
  <c r="BW42"/>
  <c r="BW140"/>
  <c r="BW10"/>
  <c r="BW104"/>
  <c r="BW239"/>
  <c r="BW267"/>
  <c r="BW179"/>
  <c r="BW286"/>
  <c r="BW160"/>
  <c r="BW235"/>
  <c r="BW66"/>
  <c r="BW153"/>
  <c r="BW115"/>
  <c r="BW155"/>
  <c r="BW146"/>
  <c r="BW47"/>
  <c r="BW264"/>
  <c r="BW29"/>
  <c r="BW43"/>
  <c r="BW284"/>
  <c r="BW129"/>
  <c r="BW59"/>
  <c r="BW54"/>
  <c r="BW90"/>
  <c r="BW57"/>
  <c r="BW19"/>
  <c r="BW27"/>
  <c r="BW94"/>
  <c r="BW85"/>
  <c r="BW56"/>
  <c r="BW107"/>
  <c r="BW65"/>
  <c r="BW108"/>
  <c r="BW279"/>
  <c r="BW207"/>
  <c r="BW103"/>
  <c r="BW165"/>
  <c r="BW290"/>
  <c r="BW189"/>
  <c r="BW229"/>
  <c r="BW34"/>
  <c r="BW166"/>
  <c r="BW13"/>
  <c r="BW162"/>
  <c r="BW45"/>
  <c r="BW271"/>
  <c r="BW178"/>
  <c r="BW39"/>
  <c r="BW175"/>
  <c r="BW52"/>
  <c r="BW141"/>
  <c r="BW204"/>
  <c r="BW33"/>
  <c r="BW225"/>
  <c r="BW246"/>
  <c r="BW226"/>
  <c r="BW275"/>
  <c r="BW232"/>
  <c r="BW67"/>
  <c r="BW99"/>
  <c r="BW150"/>
  <c r="BW111"/>
  <c r="BW6"/>
  <c r="BW88"/>
  <c r="BW121"/>
  <c r="BW154"/>
  <c r="BW148"/>
  <c r="BW119"/>
  <c r="BW280"/>
  <c r="BW177"/>
  <c r="BW199"/>
  <c r="BW15"/>
  <c r="BW79"/>
  <c r="BW240"/>
  <c r="BW168"/>
  <c r="BW236"/>
  <c r="BW71"/>
  <c r="BW7"/>
  <c r="BW265"/>
  <c r="BW196"/>
  <c r="BW289"/>
  <c r="BW195"/>
  <c r="BW120"/>
  <c r="BW234"/>
  <c r="BW48"/>
  <c r="BW16"/>
  <c r="BW35"/>
  <c r="BW97"/>
  <c r="BW269"/>
  <c r="BW216"/>
  <c r="BW268"/>
  <c r="BW82"/>
  <c r="BW96"/>
  <c r="BW17"/>
  <c r="BW293"/>
  <c r="BW170"/>
  <c r="BW260"/>
  <c r="BW220"/>
  <c r="BW75"/>
  <c r="BW105"/>
  <c r="BW187"/>
  <c r="BW173"/>
  <c r="BW32"/>
  <c r="BW167"/>
  <c r="BW58"/>
  <c r="BW9"/>
  <c r="BW210"/>
  <c r="BW243"/>
  <c r="BW95"/>
  <c r="BW221"/>
  <c r="BW72"/>
  <c r="BW8"/>
  <c r="BW44"/>
  <c r="BW110"/>
  <c r="BW142"/>
  <c r="BW158"/>
  <c r="BW273"/>
  <c r="BW92"/>
  <c r="BW60"/>
  <c r="BW278"/>
  <c r="BW25"/>
  <c r="BW63"/>
  <c r="BW61"/>
  <c r="BW163"/>
  <c r="BW222"/>
  <c r="BW21"/>
  <c r="BW159"/>
  <c r="BW147"/>
  <c r="BW77"/>
  <c r="BW28"/>
  <c r="BW205"/>
  <c r="BW217"/>
  <c r="BW252"/>
  <c r="BW118"/>
  <c r="BW256"/>
  <c r="BW233"/>
  <c r="BW78"/>
  <c r="BW258"/>
  <c r="BW18"/>
  <c r="BW157"/>
  <c r="BW283"/>
  <c r="BW74"/>
  <c r="BW41"/>
  <c r="BW169"/>
  <c r="BW46"/>
  <c r="BW134"/>
  <c r="BW197"/>
  <c r="BW172"/>
  <c r="BW242"/>
  <c r="BW101"/>
  <c r="BW188"/>
  <c r="BW200"/>
  <c r="BW38"/>
  <c r="BW144"/>
  <c r="BW241"/>
  <c r="BW277"/>
  <c r="BW202"/>
  <c r="BW282"/>
  <c r="BW180"/>
  <c r="BW91"/>
  <c r="BW124"/>
  <c r="BW259"/>
  <c r="BW117"/>
  <c r="BW272"/>
  <c r="BW285"/>
  <c r="BW287"/>
  <c r="BW244"/>
  <c r="BW299"/>
  <c r="BW214"/>
  <c r="BW224"/>
  <c r="BW185"/>
  <c r="BW151"/>
  <c r="BW263"/>
  <c r="BW190"/>
  <c r="BW133"/>
  <c r="BW253"/>
  <c r="BW203"/>
  <c r="BW24"/>
  <c r="BW218"/>
  <c r="BW114"/>
  <c r="BW53"/>
  <c r="BW238"/>
  <c r="BW213"/>
  <c r="BW209"/>
</calcChain>
</file>

<file path=xl/connections.xml><?xml version="1.0" encoding="utf-8"?>
<connections xmlns="http://schemas.openxmlformats.org/spreadsheetml/2006/main">
  <connection id="1" name="liste_ean" type="6" refreshedVersion="3" background="1" saveData="1">
    <textPr codePage="65001" sourceFile="D:\Mes documents\FPF\10. UR11\2018 - 2019\Challenge\M2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liste_ean1" type="6" refreshedVersion="3" background="1" saveData="1">
    <textPr codePage="65001" sourceFile="D:\Mes documents\FPF\10. UR11\2018 - 2019\Challenge\M6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liste_ean10" type="6" refreshedVersion="3" background="1" saveData="1">
    <textPr codePage="65001" sourceFile="E:\Mes documents\FPF\10. UR11\2021 - 2022\Challenge\M5 - Gros plan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liste_ean11" type="6" refreshedVersion="3" background="1" saveData="1">
    <textPr codePage="65001" sourceFile="E:\Mes documents\FPF\10. UR11\2021 - 2022\Challenge\M6 - La lenteur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liste_ean12" type="6" refreshedVersion="3" background="1" saveData="1">
    <textPr codePage="65001" sourceFile="E:\Mes documents\FPF\10. UR11\2021 - 2022\Challenge\M7 - Reflets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liste_ean13" type="6" refreshedVersion="3" background="1" saveData="1">
    <textPr codePage="65001" sourceFile="E:\Mes documents\FPF\10. UR11\2021 - 2022\Challenge\M8 - Seul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liste_ean2" type="6" refreshedVersion="3" background="1" saveData="1">
    <textPr codePage="65001" sourceFile="D:\Mes documents\FPF\10. UR11\2018 - 2019\Challenge\M7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liste_ean3" type="6" refreshedVersion="3" background="1" saveData="1">
    <textPr codePage="65001" sourceFile="D:\Mes documents\FPF\10. UR11\2019 - 2020\Challenge\M2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liste_ean4" type="6" refreshedVersion="3" background="1" saveData="1">
    <textPr codePage="65001" sourceFile="D:\Mes documents\FPF\10. UR11\2019 - 2020\Challenge\M3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liste_ean5" type="6" refreshedVersion="3" background="1" saveData="1">
    <textPr codePage="65001" sourceFile="D:\Mes documents\FPF\10. UR11\2019 - 2020\Challenge\M5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liste_ean6" type="6" refreshedVersion="3" background="1" saveData="1">
    <textPr codePage="65001" sourceFile="D:\Mes documents\FPF\10. UR11\2019 - 2020\Challenge\M6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liste_ean7" type="6" refreshedVersion="3" background="1" saveData="1">
    <textPr codePage="65001" sourceFile="D:\Mes documents\FPF\10. UR11\2019 - 2020\Challenge\M8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liste_ean8" type="6" refreshedVersion="3" background="1" saveData="1">
    <textPr codePage="65001" sourceFile="D:\Mes documents\FPF\10. UR11\2021 - 2022\Challenge\M2 - Low key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liste_ean9" type="6" refreshedVersion="3" background="1" saveData="1">
    <textPr codePage="65001" sourceFile="E:\Mes documents\FPF\10. UR11\2021 - 2022\Challenge\M4 - Trois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liste_place" type="6" refreshedVersion="3" background="1">
    <textPr codePage="65001" sourceFile="D:\Mes documents\FPF\10. UR11\2021 - 2022\Challenge\M1 - Paille et foin\liste_place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liste_place1" type="6" refreshedVersion="3" background="1" saveData="1">
    <textPr codePage="65001" sourceFile="E:\Mes documents\FPF\10. UR11\2022 - 2023\Challenge\1. L'été\liste_place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liste_place11" type="6" refreshedVersion="3" background="1" saveData="1">
    <textPr codePage="65001" sourceFile="E:\Mes documents\FPF\10. UR11\2022 - 2023\Challenge\1. L'été\liste_place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8" name="liste_place12" type="6" refreshedVersion="3" background="1" saveData="1">
    <textPr codePage="65001" sourceFile="E:\Mes documents\FPF\10. UR11\2022 - 2023\Challenge\1. L'été\liste_place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9" keepAlive="1" name="Requête - liste_ean" description="Connexion à la requête « liste_ean » dans le classeur." type="5" refreshedVersion="6" saveData="1">
    <dbPr connection="Provider=Microsoft.Mashup.OleDb.1;Data Source=$Workbook$;Location=liste_ean;Extended Properties=&quot;&quot;" command="SELECT * FROM [liste_ean]"/>
  </connection>
  <connection id="20" keepAlive="1" name="Requête - liste_ean (2)" description="Connexion à la requête « liste_ean (2) » dans le classeur." type="5" refreshedVersion="6" background="1">
    <dbPr connection="Provider=Microsoft.Mashup.OleDb.1;Data Source=$Workbook$;Location=liste_ean (2);Extended Properties=&quot;&quot;" command="SELECT * FROM [liste_ean (2)]"/>
  </connection>
  <connection id="21" keepAlive="1" name="Requête - liste_ean (3)" description="Connexion à la requête « liste_ean (3) » dans le classeur." type="5" refreshedVersion="6" background="1">
    <dbPr connection="Provider=Microsoft.Mashup.OleDb.1;Data Source=$Workbook$;Location=liste_ean (3);Extended Properties=&quot;&quot;" command="SELECT * FROM [liste_ean (3)]"/>
  </connection>
</connections>
</file>

<file path=xl/sharedStrings.xml><?xml version="1.0" encoding="utf-8"?>
<sst xmlns="http://schemas.openxmlformats.org/spreadsheetml/2006/main" count="3749" uniqueCount="849">
  <si>
    <t>titre</t>
  </si>
  <si>
    <t>note1</t>
  </si>
  <si>
    <t>note2</t>
  </si>
  <si>
    <t>note3</t>
  </si>
  <si>
    <t>total</t>
  </si>
  <si>
    <t>place</t>
  </si>
  <si>
    <t>nb points</t>
  </si>
  <si>
    <t>adhérent</t>
  </si>
  <si>
    <t>Concurrents</t>
  </si>
  <si>
    <t>Place</t>
  </si>
  <si>
    <t>participation :</t>
  </si>
  <si>
    <t>Nb points après étape 2</t>
  </si>
  <si>
    <t>Classement après étape 2</t>
  </si>
  <si>
    <t>Nb points après étape 3</t>
  </si>
  <si>
    <t>Classement après étape 3</t>
  </si>
  <si>
    <t>Nb points après étape 4</t>
  </si>
  <si>
    <t>Classement après étape 4</t>
  </si>
  <si>
    <t>Nb points après étape 5</t>
  </si>
  <si>
    <t>Classement après étape 5</t>
  </si>
  <si>
    <t>Nb points après étape 6</t>
  </si>
  <si>
    <t>Classement après étape 6</t>
  </si>
  <si>
    <t>Nb points après étape 7</t>
  </si>
  <si>
    <t>Classement après étape 7</t>
  </si>
  <si>
    <t>Nb points après étape 8</t>
  </si>
  <si>
    <t>Classement après étape 8</t>
  </si>
  <si>
    <t>Auteur</t>
  </si>
  <si>
    <t>Club</t>
  </si>
  <si>
    <t xml:space="preserve">Etape 3 : Décembre 20xx - Thème ""
Juges : 1.  ; 2.   ; 
3. </t>
  </si>
  <si>
    <t>Challenge de l'UR11 - Saison 2021/2022</t>
  </si>
  <si>
    <t>valensole</t>
  </si>
  <si>
    <t xml:space="preserve">Objectif Photo St Maurice l'Exil </t>
  </si>
  <si>
    <t xml:space="preserve">Photo Club IBM Grenoble </t>
  </si>
  <si>
    <t xml:space="preserve">Privas Ouvèze Photo Club </t>
  </si>
  <si>
    <t xml:space="preserve">Club Photo Biviers </t>
  </si>
  <si>
    <t xml:space="preserve">Club Photo St André de Corcy </t>
  </si>
  <si>
    <t xml:space="preserve">Photo Club Viennois </t>
  </si>
  <si>
    <t xml:space="preserve">Les Belles Images Saint-Marcel-Bel-Accueil </t>
  </si>
  <si>
    <t xml:space="preserve">Merger Photo Club - Meylan </t>
  </si>
  <si>
    <t xml:space="preserve">Club Georges Mélies-Chambéry </t>
  </si>
  <si>
    <t xml:space="preserve">Photo Club de Bourgoin-Jallieu </t>
  </si>
  <si>
    <t xml:space="preserve">Numerica Photo Club Faverges </t>
  </si>
  <si>
    <t xml:space="preserve">Club Photo Morestel </t>
  </si>
  <si>
    <t xml:space="preserve">Photo-Club Rivatoria </t>
  </si>
  <si>
    <t xml:space="preserve">Gavot Déclic - PC Larringes </t>
  </si>
  <si>
    <t xml:space="preserve">Club Photo de Cognin </t>
  </si>
  <si>
    <t xml:space="preserve">Atelier Photo 360 </t>
  </si>
  <si>
    <t xml:space="preserve">Photo Club Chasseurs d' Images Valence </t>
  </si>
  <si>
    <t xml:space="preserve">Objectif Image Lyon </t>
  </si>
  <si>
    <t xml:space="preserve">Numericus Focus Club Photo de la Vallée de l'Arve </t>
  </si>
  <si>
    <t xml:space="preserve">Photo Ciné Club Roannais </t>
  </si>
  <si>
    <t xml:space="preserve">Photo Club Bressan - Bourg-en-Bresse </t>
  </si>
  <si>
    <t xml:space="preserve">ATSCAF Rhône Photo - Lyon </t>
  </si>
  <si>
    <t xml:space="preserve">Clic Images PC de Chabeuil </t>
  </si>
  <si>
    <t xml:space="preserve">Club Audio-visuel Villeurbanne </t>
  </si>
  <si>
    <t xml:space="preserve">JPEG Photo Club St Martin Bellevue </t>
  </si>
  <si>
    <t>Nathalie</t>
  </si>
  <si>
    <t>Contemplation</t>
  </si>
  <si>
    <t>Face à la mer</t>
  </si>
  <si>
    <t>Classement des clubs</t>
  </si>
  <si>
    <t>n° club</t>
  </si>
  <si>
    <t>Nom club</t>
  </si>
  <si>
    <t xml:space="preserve">  total de points après M1</t>
  </si>
  <si>
    <t xml:space="preserve">  Ecart</t>
  </si>
  <si>
    <t xml:space="preserve">  Place après M1</t>
  </si>
  <si>
    <t xml:space="preserve">  Total de points en M2</t>
  </si>
  <si>
    <t xml:space="preserve">  Place M2</t>
  </si>
  <si>
    <t xml:space="preserve">  Total de points après M2</t>
  </si>
  <si>
    <t xml:space="preserve">  Place après M2</t>
  </si>
  <si>
    <t xml:space="preserve">  Total de points en M3</t>
  </si>
  <si>
    <t xml:space="preserve">  Place M3</t>
  </si>
  <si>
    <t xml:space="preserve">  Total de points après M3</t>
  </si>
  <si>
    <t xml:space="preserve">  Place après M3</t>
  </si>
  <si>
    <t xml:space="preserve">  Total de points en M4</t>
  </si>
  <si>
    <t xml:space="preserve">  Place M4</t>
  </si>
  <si>
    <t xml:space="preserve">  Total de points après M4</t>
  </si>
  <si>
    <t xml:space="preserve">  Place après M4</t>
  </si>
  <si>
    <t xml:space="preserve">  Total de points en M5</t>
  </si>
  <si>
    <t xml:space="preserve">  Place M5</t>
  </si>
  <si>
    <t xml:space="preserve">  Total de points après M5</t>
  </si>
  <si>
    <t xml:space="preserve">  Place après M5</t>
  </si>
  <si>
    <t xml:space="preserve">  Total de points en M6</t>
  </si>
  <si>
    <t xml:space="preserve">  Place M6</t>
  </si>
  <si>
    <t xml:space="preserve">  Total de points après M6</t>
  </si>
  <si>
    <t xml:space="preserve">  Place après M6</t>
  </si>
  <si>
    <t xml:space="preserve">  Total de points en M7</t>
  </si>
  <si>
    <t xml:space="preserve">  Place M7</t>
  </si>
  <si>
    <t xml:space="preserve">  Total de points après M7</t>
  </si>
  <si>
    <t xml:space="preserve">  Place après M7</t>
  </si>
  <si>
    <t xml:space="preserve">  Total de points en M8</t>
  </si>
  <si>
    <t xml:space="preserve">  Place M8</t>
  </si>
  <si>
    <t xml:space="preserve">  Total de points après M8</t>
  </si>
  <si>
    <t xml:space="preserve">  Place après M8</t>
  </si>
  <si>
    <t>Total général</t>
  </si>
  <si>
    <t>Somme de nb points</t>
  </si>
  <si>
    <t>Marmotte</t>
  </si>
  <si>
    <t>Patience</t>
  </si>
  <si>
    <t>Après la pluie</t>
  </si>
  <si>
    <t>Moyenne par manche</t>
  </si>
  <si>
    <t>Coquelicot</t>
  </si>
  <si>
    <t>Étiquettes de lignes</t>
  </si>
  <si>
    <t>Nom</t>
  </si>
  <si>
    <t xml:space="preserve">Club  </t>
  </si>
  <si>
    <t>Points</t>
  </si>
  <si>
    <t xml:space="preserve">Etape 2 : Novembre 20 - Thème ""
Juges : 1.    ; 2.   ; 
3. </t>
  </si>
  <si>
    <t xml:space="preserve">Etape 4 : Janvier 20 - Thème ""
Juges : 1.   ; 2.  ; 
3. </t>
  </si>
  <si>
    <t xml:space="preserve">Etape 5 : Février 20 - Thème ""
Juges : 1.   ; 2.  ; 
3. </t>
  </si>
  <si>
    <t>Etape 6 : Mars 20 - Thème ""
Juges : 1. ; 2. 
3.</t>
  </si>
  <si>
    <t>Etape 7 : Avril 20 - Thème ""
Juges : 1.  ; 2. ; 
3.</t>
  </si>
  <si>
    <t xml:space="preserve">Etape 8 : Mai 20 - Thème ""
Juges : 1.   ; 2.  ; 3. </t>
  </si>
  <si>
    <t>le temps des blés</t>
  </si>
  <si>
    <t>Valensole</t>
  </si>
  <si>
    <t>Chamours à la plage</t>
  </si>
  <si>
    <t>C'est moi qui l'ai pas faite !</t>
  </si>
  <si>
    <t>Ou est Charlie</t>
  </si>
  <si>
    <t>La vie est belle</t>
  </si>
  <si>
    <t>Un été sur l'île de Skye</t>
  </si>
  <si>
    <t xml:space="preserve">L'éte de tout les dangers </t>
  </si>
  <si>
    <t>Couleurs d'été</t>
  </si>
  <si>
    <t>TourneCiel</t>
  </si>
  <si>
    <t>C'est trop !</t>
  </si>
  <si>
    <t>Soir d'été</t>
  </si>
  <si>
    <t>tendre moment</t>
  </si>
  <si>
    <t>Sunset sur l'Ile Intense</t>
  </si>
  <si>
    <t>L'été dans les champs</t>
  </si>
  <si>
    <t>Juilletistes</t>
  </si>
  <si>
    <t>Joies et peines de l'été</t>
  </si>
  <si>
    <t>Lavandin onduleux</t>
  </si>
  <si>
    <t>A la plage</t>
  </si>
  <si>
    <t>COMBINAISON DE FORCES</t>
  </si>
  <si>
    <t>A la plage ...</t>
  </si>
  <si>
    <t>plein cagnard pour yuka</t>
  </si>
  <si>
    <t>J'ai touché le fond...</t>
  </si>
  <si>
    <t>Un été trop chaud</t>
  </si>
  <si>
    <t>Mister Summer</t>
  </si>
  <si>
    <t>l'été en surf</t>
  </si>
  <si>
    <t>Rafraichissante.. pour l 'été</t>
  </si>
  <si>
    <t>Fête du lac - Annecy</t>
  </si>
  <si>
    <t>Soleil sur les blés</t>
  </si>
  <si>
    <t>La roulotte du glacier</t>
  </si>
  <si>
    <t>Soirée au Lac Fourchu</t>
  </si>
  <si>
    <t>LE SUD</t>
  </si>
  <si>
    <t>balles neuves !</t>
  </si>
  <si>
    <t>Au bord de l'Atlantique</t>
  </si>
  <si>
    <t xml:space="preserve">Le Buron </t>
  </si>
  <si>
    <t>L'été des sardines</t>
  </si>
  <si>
    <t>Cigale</t>
  </si>
  <si>
    <t>Soleil d'été</t>
  </si>
  <si>
    <t>Azur</t>
  </si>
  <si>
    <t>Fin de journée à la plage</t>
  </si>
  <si>
    <t>Le Crotoy</t>
  </si>
  <si>
    <t>Au bord du lac canadien</t>
  </si>
  <si>
    <t>la saison des amours.</t>
  </si>
  <si>
    <t>au bord de l'eau</t>
  </si>
  <si>
    <t>Clin d'oeil</t>
  </si>
  <si>
    <t>Dans les blés</t>
  </si>
  <si>
    <t>Farniente</t>
  </si>
  <si>
    <t>Leçon de surf</t>
  </si>
  <si>
    <t>en attendant l'hiver</t>
  </si>
  <si>
    <t>Golf en aout au coucher du soleil...</t>
  </si>
  <si>
    <t>Embouteillage Estival</t>
  </si>
  <si>
    <t>Délice estival</t>
  </si>
  <si>
    <t>Baignades estivales</t>
  </si>
  <si>
    <t>Un peu de fraicheur</t>
  </si>
  <si>
    <t>C'est l'été</t>
  </si>
  <si>
    <t>Pompiers du ciel</t>
  </si>
  <si>
    <t>Trottinette et lunette de soleil</t>
  </si>
  <si>
    <t>Tour de France</t>
  </si>
  <si>
    <t>MAILLOT</t>
  </si>
  <si>
    <t>Un argus en été</t>
  </si>
  <si>
    <t>Noir et or</t>
  </si>
  <si>
    <t>Canicule</t>
  </si>
  <si>
    <t>Bleu, blanc, rouge</t>
  </si>
  <si>
    <t>Pics</t>
  </si>
  <si>
    <t>soleil d'Oléron</t>
  </si>
  <si>
    <t>Bord de terre</t>
  </si>
  <si>
    <t>Chaleur d'un soir d'été</t>
  </si>
  <si>
    <t>Plateau de Beauregard</t>
  </si>
  <si>
    <t>Biarritz</t>
  </si>
  <si>
    <t>Il y a le ciel, le soleil et la mer ...</t>
  </si>
  <si>
    <t>Chaleur</t>
  </si>
  <si>
    <t>Une photo et dodo</t>
  </si>
  <si>
    <t>L'été dans une cala de Majorque</t>
  </si>
  <si>
    <t>Océan</t>
  </si>
  <si>
    <t>De bon matin</t>
  </si>
  <si>
    <t>Un soir d'été à la plage</t>
  </si>
  <si>
    <t>Difficile de résister !</t>
  </si>
  <si>
    <t>L'été sera chaud ..</t>
  </si>
  <si>
    <t>La croisière</t>
  </si>
  <si>
    <t>Cogolin sous le soleil d'été</t>
  </si>
  <si>
    <t>Coup de foudre estival</t>
  </si>
  <si>
    <t>Douche estivale</t>
  </si>
  <si>
    <t>Cerf voland 01</t>
  </si>
  <si>
    <t>Glisse estivale</t>
  </si>
  <si>
    <t>Toutes voiles dehors</t>
  </si>
  <si>
    <t>Parmis les fleurs</t>
  </si>
  <si>
    <t>La plage</t>
  </si>
  <si>
    <t>le jeu, l'eau, l'été</t>
  </si>
  <si>
    <t>jeux d'eau</t>
  </si>
  <si>
    <t>Première vague</t>
  </si>
  <si>
    <t>En attendant la vague</t>
  </si>
  <si>
    <t>Au fil de l'eau</t>
  </si>
  <si>
    <t>Un bel été montagnard</t>
  </si>
  <si>
    <t>Couchée dans le foin...</t>
  </si>
  <si>
    <t>piscine d'été !</t>
  </si>
  <si>
    <t>Verso ...</t>
  </si>
  <si>
    <t>fin de journée</t>
  </si>
  <si>
    <t>L'ETE EN CORSE</t>
  </si>
  <si>
    <t>la moisson</t>
  </si>
  <si>
    <t>Bord de plage</t>
  </si>
  <si>
    <t>L'or des champs</t>
  </si>
  <si>
    <t>Sur la plage</t>
  </si>
  <si>
    <t>tournesols et meules de foin</t>
  </si>
  <si>
    <t>Un soir d'été avec mes cousins à Lacanau</t>
  </si>
  <si>
    <t>Balade au soleil couchant</t>
  </si>
  <si>
    <t>la plage</t>
  </si>
  <si>
    <t>Sécheresse</t>
  </si>
  <si>
    <t>En attendant les baigneurs .</t>
  </si>
  <si>
    <t>COOL</t>
  </si>
  <si>
    <t>Papillon 3</t>
  </si>
  <si>
    <t>Le gaze</t>
  </si>
  <si>
    <t>En eaux claires</t>
  </si>
  <si>
    <t>Blue wing</t>
  </si>
  <si>
    <t xml:space="preserve">Le Bourdon </t>
  </si>
  <si>
    <t>fleurs sauvages</t>
  </si>
  <si>
    <t>Eté à la montagne</t>
  </si>
  <si>
    <t>Sècheresse</t>
  </si>
  <si>
    <t>D'île en île</t>
  </si>
  <si>
    <t>Le plongeon des vacances</t>
  </si>
  <si>
    <t>Le temps des moissons</t>
  </si>
  <si>
    <t>Etoile de mer</t>
  </si>
  <si>
    <t>sous le soleil</t>
  </si>
  <si>
    <t>jeu d'eau</t>
  </si>
  <si>
    <t>les planches</t>
  </si>
  <si>
    <t>Saison des fruits !</t>
  </si>
  <si>
    <t>vacances à cefalu</t>
  </si>
  <si>
    <t>mer d'huile</t>
  </si>
  <si>
    <t>Campagne</t>
  </si>
  <si>
    <t>Nénuphar estival</t>
  </si>
  <si>
    <t>Anes à la plage</t>
  </si>
  <si>
    <t>Eté laborieux</t>
  </si>
  <si>
    <t>Saveur d'été</t>
  </si>
  <si>
    <t>Eté 2022 - Sécheresse historique</t>
  </si>
  <si>
    <t>parasols</t>
  </si>
  <si>
    <t>C'est déjà fini</t>
  </si>
  <si>
    <t>L'été avec les Chicoufs</t>
  </si>
  <si>
    <t xml:space="preserve">douche cambodgienne </t>
  </si>
  <si>
    <t>Vite à l'eau</t>
  </si>
  <si>
    <t>le dé</t>
  </si>
  <si>
    <t>En attendant la touche</t>
  </si>
  <si>
    <t xml:space="preserve">La mariée </t>
  </si>
  <si>
    <t>Un soir aux Saintes Maries de la Mer</t>
  </si>
  <si>
    <t>Port d'attache</t>
  </si>
  <si>
    <t>soir d'été</t>
  </si>
  <si>
    <t>Pause estivale</t>
  </si>
  <si>
    <t>Ambiance estivale</t>
  </si>
  <si>
    <t>Ensemble</t>
  </si>
  <si>
    <t>Baignade surveillée</t>
  </si>
  <si>
    <t>tourbillons</t>
  </si>
  <si>
    <t>Vanille-fraise</t>
  </si>
  <si>
    <t>bataille</t>
  </si>
  <si>
    <t>Voile</t>
  </si>
  <si>
    <t>Falaise d'été</t>
  </si>
  <si>
    <t>Studio plage</t>
  </si>
  <si>
    <t>Sur la ligne éphémère</t>
  </si>
  <si>
    <t xml:space="preserve">Bucolique </t>
  </si>
  <si>
    <t>jeux d'été</t>
  </si>
  <si>
    <t>Ô soleil</t>
  </si>
  <si>
    <t>La sirène</t>
  </si>
  <si>
    <t>les forçats</t>
  </si>
  <si>
    <t>les temps modernes</t>
  </si>
  <si>
    <t>Cours de surf</t>
  </si>
  <si>
    <t>Jeux d'eau</t>
  </si>
  <si>
    <t>Eté sur le lac...</t>
  </si>
  <si>
    <t>Paillote</t>
  </si>
  <si>
    <t>Tomate</t>
  </si>
  <si>
    <t>Escapade</t>
  </si>
  <si>
    <t>Irrésistiblement chaud</t>
  </si>
  <si>
    <t>Rafraîchissement</t>
  </si>
  <si>
    <t>Loisirs d'été</t>
  </si>
  <si>
    <t xml:space="preserve">On s'éclate </t>
  </si>
  <si>
    <t>Soir d'été sur la Madone</t>
  </si>
  <si>
    <t>Fuir la vague</t>
  </si>
  <si>
    <t>Contemplation estivale</t>
  </si>
  <si>
    <t>ventose</t>
  </si>
  <si>
    <t>Couleurs parasol</t>
  </si>
  <si>
    <t>Eté meurtrier</t>
  </si>
  <si>
    <t>à la plage</t>
  </si>
  <si>
    <t>L' été en montagne</t>
  </si>
  <si>
    <t>Le plaisir de patouiller</t>
  </si>
  <si>
    <t>V comme vacances</t>
  </si>
  <si>
    <t>balade en paddle sur le lac</t>
  </si>
  <si>
    <t>Avant la moisson</t>
  </si>
  <si>
    <t>Plage</t>
  </si>
  <si>
    <t>Vacances !!!!</t>
  </si>
  <si>
    <t>Belle récolte</t>
  </si>
  <si>
    <t>FlicFlac sur l'esplanade</t>
  </si>
  <si>
    <t>St Malo</t>
  </si>
  <si>
    <t xml:space="preserve">Jeux d'eau </t>
  </si>
  <si>
    <t>Faranvole 2022</t>
  </si>
  <si>
    <t>Vacances d'été</t>
  </si>
  <si>
    <t>Hissez les voiles</t>
  </si>
  <si>
    <t>L'adieu aux sables</t>
  </si>
  <si>
    <t>Envol dans le ciel d'été</t>
  </si>
  <si>
    <t>Le départ pour la plage</t>
  </si>
  <si>
    <t>belle assiette!...</t>
  </si>
  <si>
    <t>Pose sur la plage</t>
  </si>
  <si>
    <t>Fête des moissons</t>
  </si>
  <si>
    <t>Sur les bord de la Loire.</t>
  </si>
  <si>
    <t>Bleu sur plage</t>
  </si>
  <si>
    <t>NataliaB</t>
  </si>
  <si>
    <t>Le plongeoir</t>
  </si>
  <si>
    <t>avec ou cent parasols!!!</t>
  </si>
  <si>
    <t>Soleil rouge</t>
  </si>
  <si>
    <t>L'été à la plage</t>
  </si>
  <si>
    <t>contemplation</t>
  </si>
  <si>
    <t>Conversations intimes à " Licciola "</t>
  </si>
  <si>
    <t>Vite à l'eau !</t>
  </si>
  <si>
    <t>Au bout du Monde</t>
  </si>
  <si>
    <t>La crique</t>
  </si>
  <si>
    <t>Ensablement</t>
  </si>
  <si>
    <t>TROIS</t>
  </si>
  <si>
    <t>Mariage champêtre</t>
  </si>
  <si>
    <t>Insouciance</t>
  </si>
  <si>
    <t>Jeu d'eau</t>
  </si>
  <si>
    <t>un peu fraiche</t>
  </si>
  <si>
    <t>Douche du bonheur</t>
  </si>
  <si>
    <t>l'été dans la piscine</t>
  </si>
  <si>
    <t>L'été sera chaud</t>
  </si>
  <si>
    <t>Sur la plage...</t>
  </si>
  <si>
    <t>nostalgie d'été</t>
  </si>
  <si>
    <t>Corse Matin</t>
  </si>
  <si>
    <t>La plage en été</t>
  </si>
  <si>
    <t>Barbeuc</t>
  </si>
  <si>
    <t>Par l'oeilleton</t>
  </si>
  <si>
    <t>Protection solaire</t>
  </si>
  <si>
    <t>Ou suis-je ?</t>
  </si>
  <si>
    <t>l'été, les pieds dans l'eau</t>
  </si>
  <si>
    <t>L'été de l'amour</t>
  </si>
  <si>
    <t>vacances a la ferme</t>
  </si>
  <si>
    <t>Urbex swimming pool</t>
  </si>
  <si>
    <t>Photo estivale</t>
  </si>
  <si>
    <t>En ballade</t>
  </si>
  <si>
    <t xml:space="preserve"> Tristan Vandenberghe </t>
  </si>
  <si>
    <t xml:space="preserve"> Cecile Mania </t>
  </si>
  <si>
    <t xml:space="preserve"> Elisa Jouvent </t>
  </si>
  <si>
    <t xml:space="preserve"> Michel Neuwirth </t>
  </si>
  <si>
    <t xml:space="preserve"> Bernard Denis </t>
  </si>
  <si>
    <t xml:space="preserve"> Yannick Benassi </t>
  </si>
  <si>
    <t xml:space="preserve"> Alain Bouvet </t>
  </si>
  <si>
    <t xml:space="preserve"> Pierre Frenay </t>
  </si>
  <si>
    <t xml:space="preserve"> Christian Decroix </t>
  </si>
  <si>
    <t xml:space="preserve"> François Marlot </t>
  </si>
  <si>
    <t xml:space="preserve"> Claude Brenas </t>
  </si>
  <si>
    <t xml:space="preserve"> Emilie Juvin </t>
  </si>
  <si>
    <t xml:space="preserve"> Isabelle Herbepin </t>
  </si>
  <si>
    <t xml:space="preserve"> Simon Lesniohski </t>
  </si>
  <si>
    <t xml:space="preserve"> Guy Debesson </t>
  </si>
  <si>
    <t xml:space="preserve"> Mikaël Passereau </t>
  </si>
  <si>
    <t xml:space="preserve"> Laurent Mathieu </t>
  </si>
  <si>
    <t xml:space="preserve"> Dorothée Marron </t>
  </si>
  <si>
    <t xml:space="preserve"> Didier Bouvet </t>
  </si>
  <si>
    <t xml:space="preserve"> Eliane Rossetti </t>
  </si>
  <si>
    <t xml:space="preserve"> Serge Derivry </t>
  </si>
  <si>
    <t xml:space="preserve"> Bernard Chavanne </t>
  </si>
  <si>
    <t xml:space="preserve"> Nicole Zando </t>
  </si>
  <si>
    <t xml:space="preserve"> Patrick Rottiers </t>
  </si>
  <si>
    <t xml:space="preserve"> Jessica Gaillard </t>
  </si>
  <si>
    <t xml:space="preserve"> Eric Lefebvre </t>
  </si>
  <si>
    <t xml:space="preserve"> Christophe Duport </t>
  </si>
  <si>
    <t xml:space="preserve"> Sandra Dalmoro </t>
  </si>
  <si>
    <t xml:space="preserve"> Michel Cauvet </t>
  </si>
  <si>
    <t xml:space="preserve"> Dominique Mahaut </t>
  </si>
  <si>
    <t xml:space="preserve"> Michel Masson </t>
  </si>
  <si>
    <t xml:space="preserve"> Cassandra Bellot </t>
  </si>
  <si>
    <t xml:space="preserve"> Jacques Verholle </t>
  </si>
  <si>
    <t xml:space="preserve"> Michel Amigues </t>
  </si>
  <si>
    <t xml:space="preserve"> Isabelle Bernard </t>
  </si>
  <si>
    <t xml:space="preserve"> José Campillo </t>
  </si>
  <si>
    <t xml:space="preserve"> Lisa Pouzet </t>
  </si>
  <si>
    <t xml:space="preserve"> Bruno Durieu </t>
  </si>
  <si>
    <t xml:space="preserve"> Katia Antonoff </t>
  </si>
  <si>
    <t xml:space="preserve"> Christiane Boulud </t>
  </si>
  <si>
    <t xml:space="preserve"> Lionel Valette </t>
  </si>
  <si>
    <t xml:space="preserve"> Bernard Lecuyer </t>
  </si>
  <si>
    <t xml:space="preserve"> Michel Dafour </t>
  </si>
  <si>
    <t xml:space="preserve"> Christophe Bijot </t>
  </si>
  <si>
    <t xml:space="preserve"> Gilbert Lemoine </t>
  </si>
  <si>
    <t xml:space="preserve"> Jacques Rionda </t>
  </si>
  <si>
    <t xml:space="preserve"> France Boisset </t>
  </si>
  <si>
    <t xml:space="preserve"> Philippe Menanteau </t>
  </si>
  <si>
    <t xml:space="preserve"> Thierry Georges </t>
  </si>
  <si>
    <t xml:space="preserve"> Daniel Durand </t>
  </si>
  <si>
    <t xml:space="preserve"> Pascal Lumbroso </t>
  </si>
  <si>
    <t xml:space="preserve"> Jacques Andre </t>
  </si>
  <si>
    <t xml:space="preserve"> Maurice Maccari </t>
  </si>
  <si>
    <t xml:space="preserve"> Bernard Leroux </t>
  </si>
  <si>
    <t xml:space="preserve"> André Renchet </t>
  </si>
  <si>
    <t xml:space="preserve"> Jacques Laurent </t>
  </si>
  <si>
    <t xml:space="preserve"> Guy Brechon </t>
  </si>
  <si>
    <t xml:space="preserve"> Ghislaine Fradin </t>
  </si>
  <si>
    <t xml:space="preserve"> Didier Tiercelet </t>
  </si>
  <si>
    <t xml:space="preserve"> Florence Decobecq </t>
  </si>
  <si>
    <t xml:space="preserve"> Philippe Viviant </t>
  </si>
  <si>
    <t xml:space="preserve"> Nicolas Morcillo </t>
  </si>
  <si>
    <t xml:space="preserve"> Michel Aveline </t>
  </si>
  <si>
    <t xml:space="preserve"> Lydie Berthet </t>
  </si>
  <si>
    <t xml:space="preserve"> Hugues Briche </t>
  </si>
  <si>
    <t xml:space="preserve"> Patrick Sztulzaft </t>
  </si>
  <si>
    <t xml:space="preserve"> Alain Capello </t>
  </si>
  <si>
    <t xml:space="preserve"> Patrick Garcia </t>
  </si>
  <si>
    <t xml:space="preserve"> Arlette Cantillon </t>
  </si>
  <si>
    <t xml:space="preserve"> Frédéric Lacroix </t>
  </si>
  <si>
    <t xml:space="preserve"> Jeanine Declippeleir </t>
  </si>
  <si>
    <t xml:space="preserve"> Pierre Margot </t>
  </si>
  <si>
    <t xml:space="preserve"> Henri Malland </t>
  </si>
  <si>
    <t xml:space="preserve"> Roger Foucault </t>
  </si>
  <si>
    <t xml:space="preserve"> Alain Champiot </t>
  </si>
  <si>
    <t xml:space="preserve"> Chantal Dazord </t>
  </si>
  <si>
    <t xml:space="preserve"> Bernadette Silvan </t>
  </si>
  <si>
    <t xml:space="preserve"> Flavienne Zancannaro </t>
  </si>
  <si>
    <t xml:space="preserve"> Christophe Sorez </t>
  </si>
  <si>
    <t xml:space="preserve"> Michel Amatller </t>
  </si>
  <si>
    <t xml:space="preserve"> Bernard Rolland </t>
  </si>
  <si>
    <t xml:space="preserve"> Magali Dobrazic </t>
  </si>
  <si>
    <t xml:space="preserve"> Muriel Ducloy </t>
  </si>
  <si>
    <t xml:space="preserve"> Gérard Varenne </t>
  </si>
  <si>
    <t xml:space="preserve"> Fleury Chevallier </t>
  </si>
  <si>
    <t xml:space="preserve"> Patrice Seurot </t>
  </si>
  <si>
    <t xml:space="preserve"> Laurent Bignaud </t>
  </si>
  <si>
    <t xml:space="preserve"> Nicole Huguet </t>
  </si>
  <si>
    <t xml:space="preserve"> Daniel Gilbert </t>
  </si>
  <si>
    <t xml:space="preserve"> Sylvie Crepel </t>
  </si>
  <si>
    <t xml:space="preserve"> Ludovic Coulon </t>
  </si>
  <si>
    <t xml:space="preserve"> Annie Lorcerie </t>
  </si>
  <si>
    <t xml:space="preserve"> Olivier Favelin </t>
  </si>
  <si>
    <t xml:space="preserve"> Yves Pernaudat </t>
  </si>
  <si>
    <t xml:space="preserve"> Félix Larcher </t>
  </si>
  <si>
    <t xml:space="preserve"> François Rossat </t>
  </si>
  <si>
    <t xml:space="preserve"> Pascal Bouteyre </t>
  </si>
  <si>
    <t xml:space="preserve"> Muriel Dutrieux </t>
  </si>
  <si>
    <t xml:space="preserve"> Mickaël Thibaud </t>
  </si>
  <si>
    <t xml:space="preserve"> Bernard Legros </t>
  </si>
  <si>
    <t xml:space="preserve"> Alain Biasiol </t>
  </si>
  <si>
    <t xml:space="preserve"> Vincent Thomas </t>
  </si>
  <si>
    <t xml:space="preserve"> Marc Querol </t>
  </si>
  <si>
    <t xml:space="preserve"> Bernard Gueneau </t>
  </si>
  <si>
    <t xml:space="preserve"> Monique Godard </t>
  </si>
  <si>
    <t xml:space="preserve"> Lucile Lecomte </t>
  </si>
  <si>
    <t xml:space="preserve"> Michèle Lisa </t>
  </si>
  <si>
    <t xml:space="preserve"> Béatrice Fel </t>
  </si>
  <si>
    <t xml:space="preserve"> Claude Rulliere </t>
  </si>
  <si>
    <t xml:space="preserve"> Chantal Carulla </t>
  </si>
  <si>
    <t xml:space="preserve"> Fréderic Bessonnet </t>
  </si>
  <si>
    <t xml:space="preserve"> Dominique Courtois </t>
  </si>
  <si>
    <t xml:space="preserve"> Yves Raillard </t>
  </si>
  <si>
    <t xml:space="preserve"> Alain Branger </t>
  </si>
  <si>
    <t xml:space="preserve"> Cecile Marpeau </t>
  </si>
  <si>
    <t xml:space="preserve"> Noémie Perret </t>
  </si>
  <si>
    <t xml:space="preserve"> Henri Dziurla </t>
  </si>
  <si>
    <t xml:space="preserve"> Yves Stupenengo </t>
  </si>
  <si>
    <t xml:space="preserve"> Beatrice Masson </t>
  </si>
  <si>
    <t xml:space="preserve"> Guy Dauvergne </t>
  </si>
  <si>
    <t xml:space="preserve"> Roland Hen </t>
  </si>
  <si>
    <t xml:space="preserve"> Dominique Giraud </t>
  </si>
  <si>
    <t xml:space="preserve"> Bernard Martin </t>
  </si>
  <si>
    <t xml:space="preserve"> Christian Claude </t>
  </si>
  <si>
    <t xml:space="preserve"> Patrick Boulouis </t>
  </si>
  <si>
    <t xml:space="preserve"> Noëlle Vignaud </t>
  </si>
  <si>
    <t xml:space="preserve"> Kelly Francoeur </t>
  </si>
  <si>
    <t xml:space="preserve"> Gérard Gautier </t>
  </si>
  <si>
    <t xml:space="preserve"> Catherine Berger </t>
  </si>
  <si>
    <t xml:space="preserve"> Florian Debost </t>
  </si>
  <si>
    <t xml:space="preserve"> Eric Fabre </t>
  </si>
  <si>
    <t xml:space="preserve"> Violette Dannoux </t>
  </si>
  <si>
    <t xml:space="preserve"> Bernard Gibaja </t>
  </si>
  <si>
    <t xml:space="preserve"> René Georges </t>
  </si>
  <si>
    <t xml:space="preserve"> Réjane Pereyron </t>
  </si>
  <si>
    <t xml:space="preserve"> Agnes Bigot </t>
  </si>
  <si>
    <t xml:space="preserve"> Michel Ribert </t>
  </si>
  <si>
    <t xml:space="preserve"> Claudie Schott </t>
  </si>
  <si>
    <t xml:space="preserve"> Alain Bernard </t>
  </si>
  <si>
    <t xml:space="preserve"> Xavier Ballorain </t>
  </si>
  <si>
    <t xml:space="preserve"> Christian Peter </t>
  </si>
  <si>
    <t xml:space="preserve"> Agnés Tillier </t>
  </si>
  <si>
    <t xml:space="preserve"> Eliane Bernard </t>
  </si>
  <si>
    <t xml:space="preserve"> Patrick Bessy </t>
  </si>
  <si>
    <t xml:space="preserve"> Elyane Laroze </t>
  </si>
  <si>
    <t xml:space="preserve"> Beatrix Soudan </t>
  </si>
  <si>
    <t xml:space="preserve"> Serge Tambon </t>
  </si>
  <si>
    <t xml:space="preserve"> Gérard Masson </t>
  </si>
  <si>
    <t xml:space="preserve"> Gérard Collet </t>
  </si>
  <si>
    <t xml:space="preserve"> François Roux </t>
  </si>
  <si>
    <t xml:space="preserve"> Véronique Valenti </t>
  </si>
  <si>
    <t xml:space="preserve"> Bertrand Lambert </t>
  </si>
  <si>
    <t xml:space="preserve"> Jacques Vanneuville </t>
  </si>
  <si>
    <t xml:space="preserve"> Philippe Sassolas </t>
  </si>
  <si>
    <t xml:space="preserve"> Claude Charlet </t>
  </si>
  <si>
    <t xml:space="preserve"> Michel Sanchez </t>
  </si>
  <si>
    <t xml:space="preserve"> Sylvie Amaro </t>
  </si>
  <si>
    <t xml:space="preserve"> Philippe Rouyer </t>
  </si>
  <si>
    <t xml:space="preserve"> Yvette Tarditi </t>
  </si>
  <si>
    <t xml:space="preserve"> Bernard Lamand </t>
  </si>
  <si>
    <t xml:space="preserve"> Bernard Sanchez </t>
  </si>
  <si>
    <t xml:space="preserve"> Marielle Bonningue </t>
  </si>
  <si>
    <t xml:space="preserve"> Alain Simonin </t>
  </si>
  <si>
    <t xml:space="preserve"> Michel Raou </t>
  </si>
  <si>
    <t xml:space="preserve"> Etienne Szekely </t>
  </si>
  <si>
    <t xml:space="preserve"> René Chassaing </t>
  </si>
  <si>
    <t xml:space="preserve"> Jérôme Vericel </t>
  </si>
  <si>
    <t xml:space="preserve"> Dominique Baptiste </t>
  </si>
  <si>
    <t xml:space="preserve"> Philippe Lassabliere </t>
  </si>
  <si>
    <t xml:space="preserve"> Christianne Benetiere </t>
  </si>
  <si>
    <t xml:space="preserve"> Evelyne Giudice </t>
  </si>
  <si>
    <t xml:space="preserve"> Jean Vincent </t>
  </si>
  <si>
    <t xml:space="preserve"> Gérard Jouve </t>
  </si>
  <si>
    <t xml:space="preserve"> Yann Rossi </t>
  </si>
  <si>
    <t xml:space="preserve"> Jimmy Garcia </t>
  </si>
  <si>
    <t xml:space="preserve"> Claire Mornina </t>
  </si>
  <si>
    <t xml:space="preserve"> Françoise Dauchy </t>
  </si>
  <si>
    <t xml:space="preserve"> Gérard Paryzak </t>
  </si>
  <si>
    <t xml:space="preserve"> Lionel Martin </t>
  </si>
  <si>
    <t xml:space="preserve"> Laurence Paryzak </t>
  </si>
  <si>
    <t xml:space="preserve"> Georges Collot </t>
  </si>
  <si>
    <t xml:space="preserve"> Marc Nury </t>
  </si>
  <si>
    <t xml:space="preserve"> Carole Cellier </t>
  </si>
  <si>
    <t xml:space="preserve"> Dominique Marignier </t>
  </si>
  <si>
    <t xml:space="preserve"> Carole Noue </t>
  </si>
  <si>
    <t xml:space="preserve"> Pascale Chevalier </t>
  </si>
  <si>
    <t xml:space="preserve"> Michel Bonneau </t>
  </si>
  <si>
    <t xml:space="preserve"> Dominique Charbin </t>
  </si>
  <si>
    <t xml:space="preserve"> Isabelle Derinck </t>
  </si>
  <si>
    <t xml:space="preserve"> Alain Mariat </t>
  </si>
  <si>
    <t xml:space="preserve"> Sophie Pichon </t>
  </si>
  <si>
    <t xml:space="preserve"> Denis Madaule </t>
  </si>
  <si>
    <t xml:space="preserve"> Marianne Dubreuil </t>
  </si>
  <si>
    <t xml:space="preserve"> Muriel Tiercelet </t>
  </si>
  <si>
    <t xml:space="preserve"> Marie-Pierre De Angelis </t>
  </si>
  <si>
    <t xml:space="preserve"> Marie-Claire Lucas </t>
  </si>
  <si>
    <t xml:space="preserve"> Jean-François Bouillet </t>
  </si>
  <si>
    <t xml:space="preserve"> Jean-Michel Creuillenet </t>
  </si>
  <si>
    <t xml:space="preserve"> Jean-Luc Leterrier </t>
  </si>
  <si>
    <t xml:space="preserve"> Jean Luc Boucaud </t>
  </si>
  <si>
    <t xml:space="preserve"> Hubert De Belval </t>
  </si>
  <si>
    <t xml:space="preserve"> Arnaud Déchavanne </t>
  </si>
  <si>
    <t xml:space="preserve"> Michèle Van Eenoo </t>
  </si>
  <si>
    <t xml:space="preserve"> Benoît Audigé </t>
  </si>
  <si>
    <t xml:space="preserve"> Jean Claude Panalier </t>
  </si>
  <si>
    <t xml:space="preserve"> Jean-Charles Demeure </t>
  </si>
  <si>
    <t xml:space="preserve"> Marie-Christine Rolle </t>
  </si>
  <si>
    <t xml:space="preserve"> Michèle Ogier-Caubet </t>
  </si>
  <si>
    <t xml:space="preserve"> Jean-Pierre Leroy </t>
  </si>
  <si>
    <t xml:space="preserve"> Nathalie Hamm-Bellion </t>
  </si>
  <si>
    <t xml:space="preserve"> Patrice Laïné </t>
  </si>
  <si>
    <t xml:space="preserve"> Benoit Lépine </t>
  </si>
  <si>
    <t xml:space="preserve"> Marie-Catherine Demorge </t>
  </si>
  <si>
    <t xml:space="preserve"> Jean-Louis Pierre </t>
  </si>
  <si>
    <t xml:space="preserve"> Gérard Liégeois </t>
  </si>
  <si>
    <t xml:space="preserve"> Michel Baché </t>
  </si>
  <si>
    <t xml:space="preserve"> Claude Prédal </t>
  </si>
  <si>
    <t xml:space="preserve"> Jean-Luc Busquet </t>
  </si>
  <si>
    <t xml:space="preserve"> Jean-Michel Leverne </t>
  </si>
  <si>
    <t xml:space="preserve"> Nathalie Moulin-Begue </t>
  </si>
  <si>
    <t xml:space="preserve"> Caroline D'Hu </t>
  </si>
  <si>
    <t xml:space="preserve"> Jean-Pierre Baud </t>
  </si>
  <si>
    <t xml:space="preserve"> Jean Pierre Goethals </t>
  </si>
  <si>
    <t xml:space="preserve"> Mariette Cividino-Reynaud </t>
  </si>
  <si>
    <t xml:space="preserve"> Jean Claude Lenoble </t>
  </si>
  <si>
    <t xml:space="preserve"> Anne-Marie Thibert </t>
  </si>
  <si>
    <t xml:space="preserve"> Jean-Luc Bourreau </t>
  </si>
  <si>
    <t xml:space="preserve"> Marie-Claude Giovine </t>
  </si>
  <si>
    <t xml:space="preserve"> Michèle Amoudry-Tiollier </t>
  </si>
  <si>
    <t xml:space="preserve"> Catherine Lanier-Margot </t>
  </si>
  <si>
    <t xml:space="preserve"> Philippe Larroudé-Tasei </t>
  </si>
  <si>
    <t xml:space="preserve"> Jean Michel Massin </t>
  </si>
  <si>
    <t xml:space="preserve"> Jean-Pierre Fusinelli </t>
  </si>
  <si>
    <t xml:space="preserve"> Frédérique Voisin-Demery </t>
  </si>
  <si>
    <t xml:space="preserve"> Marie-Antoinette Delorme </t>
  </si>
  <si>
    <t xml:space="preserve"> Jean Luc Anjolras </t>
  </si>
  <si>
    <t xml:space="preserve"> Michel Dussolliet-Berthod </t>
  </si>
  <si>
    <t xml:space="preserve"> Jean-Marie Recht </t>
  </si>
  <si>
    <t xml:space="preserve"> Pierre-Yves Chevalier </t>
  </si>
  <si>
    <t xml:space="preserve"> Marie-Françoise Lamand </t>
  </si>
  <si>
    <t xml:space="preserve"> Mariette Daudré </t>
  </si>
  <si>
    <t xml:space="preserve"> Kim Thai Quynh </t>
  </si>
  <si>
    <t xml:space="preserve"> Nadine Coste-Albert </t>
  </si>
  <si>
    <t xml:space="preserve"> Jean-Charles Galindo </t>
  </si>
  <si>
    <t xml:space="preserve"> Jean Pierre Cordonnier </t>
  </si>
  <si>
    <t xml:space="preserve"> Isabel De Reneville </t>
  </si>
  <si>
    <t xml:space="preserve"> Monique Martin Borel </t>
  </si>
  <si>
    <t xml:space="preserve">L'iris noir </t>
  </si>
  <si>
    <t xml:space="preserve">Marcy Photo Club </t>
  </si>
  <si>
    <t xml:space="preserve">Association Lumi-Son </t>
  </si>
  <si>
    <t xml:space="preserve">ASCMO Photo Lissieu </t>
  </si>
  <si>
    <t xml:space="preserve">Dac Club Photo </t>
  </si>
  <si>
    <t xml:space="preserve">Verp' Images </t>
  </si>
  <si>
    <t xml:space="preserve">Pixelyon </t>
  </si>
  <si>
    <t xml:space="preserve">Collectif On est déjà deux (OEDD) </t>
  </si>
  <si>
    <t xml:space="preserve">Ateliers Photos de Villefontaine </t>
  </si>
  <si>
    <t xml:space="preserve">La Focale des Monts d'Or </t>
  </si>
  <si>
    <t>Individuel</t>
  </si>
  <si>
    <t>11-1131-0160</t>
  </si>
  <si>
    <t>11-1131-0119</t>
  </si>
  <si>
    <t>11-1055-0098</t>
  </si>
  <si>
    <t>11-1698-0041</t>
  </si>
  <si>
    <t>11-1131-0149</t>
  </si>
  <si>
    <t>11-1131-0161</t>
  </si>
  <si>
    <t>11-1131-0110</t>
  </si>
  <si>
    <t>11-1944-0032</t>
  </si>
  <si>
    <t>11-1698-0030</t>
  </si>
  <si>
    <t>11-1757-0157</t>
  </si>
  <si>
    <t>11-1754-0022</t>
  </si>
  <si>
    <t>11-1754-0027</t>
  </si>
  <si>
    <t>11-2255-0033</t>
  </si>
  <si>
    <t>11-2242-0015</t>
  </si>
  <si>
    <t>11-0069-0316</t>
  </si>
  <si>
    <t>11-0620-0031</t>
  </si>
  <si>
    <t>11-1055-0253</t>
  </si>
  <si>
    <t>11-0883-0144</t>
  </si>
  <si>
    <t>11-1754-0038</t>
  </si>
  <si>
    <t>11-1707-0015</t>
  </si>
  <si>
    <t>11-1707-0016</t>
  </si>
  <si>
    <t>11-1757-0047</t>
  </si>
  <si>
    <t>11-2075-0015</t>
  </si>
  <si>
    <t>11-1131-0163</t>
  </si>
  <si>
    <t>11-1403-0174</t>
  </si>
  <si>
    <t>11-0069-0317</t>
  </si>
  <si>
    <t>11-1698-0008</t>
  </si>
  <si>
    <t>11-2215-0009</t>
  </si>
  <si>
    <t>11-1055-0205</t>
  </si>
  <si>
    <t>11-1403-0188</t>
  </si>
  <si>
    <t>11-0553-0228</t>
  </si>
  <si>
    <t>11-1707-0025</t>
  </si>
  <si>
    <t>11-0259-0046</t>
  </si>
  <si>
    <t>11-1131-0046</t>
  </si>
  <si>
    <t>11-2110-0028</t>
  </si>
  <si>
    <t>11-0259-0091</t>
  </si>
  <si>
    <t>11-0553-0220</t>
  </si>
  <si>
    <t>11-2110-0003</t>
  </si>
  <si>
    <t>11-1131-0030</t>
  </si>
  <si>
    <t>11-1131-0084</t>
  </si>
  <si>
    <t>11-1698-0025</t>
  </si>
  <si>
    <t>11-1757-0079</t>
  </si>
  <si>
    <t>11-1131-0083</t>
  </si>
  <si>
    <t>11-2075-0028</t>
  </si>
  <si>
    <t>11-0620-0027</t>
  </si>
  <si>
    <t>11-1403-0184</t>
  </si>
  <si>
    <t>11-2110-0001</t>
  </si>
  <si>
    <t>11-0259-0066</t>
  </si>
  <si>
    <t>11-1757-0117</t>
  </si>
  <si>
    <t>11-1757-0155</t>
  </si>
  <si>
    <t>11-2110-0040</t>
  </si>
  <si>
    <t>11-0069-0287</t>
  </si>
  <si>
    <t>11-1949-0023</t>
  </si>
  <si>
    <t>11-0000-2531</t>
  </si>
  <si>
    <t>11-1757-0045</t>
  </si>
  <si>
    <t>11-1944-0034</t>
  </si>
  <si>
    <t>11-1944-0039</t>
  </si>
  <si>
    <t>11-1754-0030</t>
  </si>
  <si>
    <t>11-1698-0036</t>
  </si>
  <si>
    <t>11-1757-0154</t>
  </si>
  <si>
    <t>11-1757-0108</t>
  </si>
  <si>
    <t>11-2215-0014</t>
  </si>
  <si>
    <t>11-2075-0034</t>
  </si>
  <si>
    <t>11-1131-0125</t>
  </si>
  <si>
    <t>11-1707-0029</t>
  </si>
  <si>
    <t>11-1403-0166</t>
  </si>
  <si>
    <t>11-0069-0273</t>
  </si>
  <si>
    <t>11-0387-0123</t>
  </si>
  <si>
    <t>11-2184-0018</t>
  </si>
  <si>
    <t>11-1131-0154</t>
  </si>
  <si>
    <t>11-1131-0128</t>
  </si>
  <si>
    <t>11-2110-0038</t>
  </si>
  <si>
    <t>11-0069-0307</t>
  </si>
  <si>
    <t>11-1055-0288</t>
  </si>
  <si>
    <t>11-1131-0114</t>
  </si>
  <si>
    <t>11-1131-0057</t>
  </si>
  <si>
    <t>11-2184-0006</t>
  </si>
  <si>
    <t>11-0620-0008</t>
  </si>
  <si>
    <t>11-1944-0036</t>
  </si>
  <si>
    <t>11-1757-0068</t>
  </si>
  <si>
    <t>11-2184-0008</t>
  </si>
  <si>
    <t>11-2110-0002</t>
  </si>
  <si>
    <t>11-1131-0147</t>
  </si>
  <si>
    <t>11-1949-0024</t>
  </si>
  <si>
    <t>11-1893-0001</t>
  </si>
  <si>
    <t>11-1698-0038</t>
  </si>
  <si>
    <t>11-2255-0029</t>
  </si>
  <si>
    <t>11-0259-0094</t>
  </si>
  <si>
    <t>11-1698-0034</t>
  </si>
  <si>
    <t>11-1131-0062</t>
  </si>
  <si>
    <t>11-0976-0006</t>
  </si>
  <si>
    <t>11-1698-0035</t>
  </si>
  <si>
    <t>11-1893-0024</t>
  </si>
  <si>
    <t>11-1698-0042</t>
  </si>
  <si>
    <t>11-0069-0311</t>
  </si>
  <si>
    <t>11-2110-0022</t>
  </si>
  <si>
    <t>11-1949-0003</t>
  </si>
  <si>
    <t>11-1403-0202</t>
  </si>
  <si>
    <t>11-1055-0237</t>
  </si>
  <si>
    <t>11-1754-0033</t>
  </si>
  <si>
    <t>11-1893-0052</t>
  </si>
  <si>
    <t>11-1757-0041</t>
  </si>
  <si>
    <t>11-2110-0017</t>
  </si>
  <si>
    <t>11-1949-0027</t>
  </si>
  <si>
    <t>11-1698-0004</t>
  </si>
  <si>
    <t>11-2255-0005</t>
  </si>
  <si>
    <t>11-1131-0169</t>
  </si>
  <si>
    <t>11-1757-0090</t>
  </si>
  <si>
    <t>11-2110-0043</t>
  </si>
  <si>
    <t>11-2075-0007</t>
  </si>
  <si>
    <t>11-0620-0038</t>
  </si>
  <si>
    <t>11-1055-0208</t>
  </si>
  <si>
    <t>11-1403-0162</t>
  </si>
  <si>
    <t>11-2347-0002</t>
  </si>
  <si>
    <t>11-0069-0312</t>
  </si>
  <si>
    <t>11-2110-0023</t>
  </si>
  <si>
    <t>11-2110-0037</t>
  </si>
  <si>
    <t>11-2347-0001</t>
  </si>
  <si>
    <t>11-2347-0003</t>
  </si>
  <si>
    <t>11-0883-0178</t>
  </si>
  <si>
    <t>11-1698-0029</t>
  </si>
  <si>
    <t>11-0553-0221</t>
  </si>
  <si>
    <t>11-1403-0177</t>
  </si>
  <si>
    <t>11-1949-0013</t>
  </si>
  <si>
    <t>11-1757-0050</t>
  </si>
  <si>
    <t>11-1754-0021</t>
  </si>
  <si>
    <t>11-1707-0023</t>
  </si>
  <si>
    <t>11-1893-0061</t>
  </si>
  <si>
    <t>11-1754-0039</t>
  </si>
  <si>
    <t>11-1707-0021</t>
  </si>
  <si>
    <t>11-1754-0040</t>
  </si>
  <si>
    <t>11-0620-0054</t>
  </si>
  <si>
    <t>11-1754-0035</t>
  </si>
  <si>
    <t>11-1403-0179</t>
  </si>
  <si>
    <t>11-1131-0135</t>
  </si>
  <si>
    <t>11-2184-0020</t>
  </si>
  <si>
    <t>11-2075-0017</t>
  </si>
  <si>
    <t>11-2255-0002</t>
  </si>
  <si>
    <t>11-1055-0042</t>
  </si>
  <si>
    <t>11-1754-0044</t>
  </si>
  <si>
    <t>11-2184-0009</t>
  </si>
  <si>
    <t>11-1055-0151</t>
  </si>
  <si>
    <t>11-2110-0011</t>
  </si>
  <si>
    <t>11-1754-0028</t>
  </si>
  <si>
    <t>11-2248-0004</t>
  </si>
  <si>
    <t>11-2110-0039</t>
  </si>
  <si>
    <t>11-2110-0050</t>
  </si>
  <si>
    <t>11-2110-0006</t>
  </si>
  <si>
    <t>11-1757-0077</t>
  </si>
  <si>
    <t>11-2248-0003</t>
  </si>
  <si>
    <t>11-1131-0060</t>
  </si>
  <si>
    <t>11-0883-0154</t>
  </si>
  <si>
    <t>11-0620-0056</t>
  </si>
  <si>
    <t>11-1055-0300</t>
  </si>
  <si>
    <t>11-0553-0227</t>
  </si>
  <si>
    <t>11-0387-0125</t>
  </si>
  <si>
    <t>11-1757-0084</t>
  </si>
  <si>
    <t>11-2075-0033</t>
  </si>
  <si>
    <t>11-1055-0091</t>
  </si>
  <si>
    <t>11-0883-0113</t>
  </si>
  <si>
    <t>11-1131-0148</t>
  </si>
  <si>
    <t>11-0883-0131</t>
  </si>
  <si>
    <t>11-0976-0001</t>
  </si>
  <si>
    <t>11-1131-0156</t>
  </si>
  <si>
    <t>11-1055-0252</t>
  </si>
  <si>
    <t>11-1403-0182</t>
  </si>
  <si>
    <t>11-2110-0048</t>
  </si>
  <si>
    <t>11-1131-0078</t>
  </si>
  <si>
    <t>11-1403-0206</t>
  </si>
  <si>
    <t>11-2110-0012</t>
  </si>
  <si>
    <t>11-1131-0132</t>
  </si>
  <si>
    <t>11-1698-0031</t>
  </si>
  <si>
    <t>11-1698-0033</t>
  </si>
  <si>
    <t>11-1131-0102</t>
  </si>
  <si>
    <t>11-0069-0314</t>
  </si>
  <si>
    <t>11-1403-0156</t>
  </si>
  <si>
    <t>11-1757-0156</t>
  </si>
  <si>
    <t>11-1757-0055</t>
  </si>
  <si>
    <t>11-2255-0011</t>
  </si>
  <si>
    <t>11-1944-0035</t>
  </si>
  <si>
    <t>11-0883-0165</t>
  </si>
  <si>
    <t>11-0069-0310</t>
  </si>
  <si>
    <t>11-2215-0010</t>
  </si>
  <si>
    <t>11-2255-0022</t>
  </si>
  <si>
    <t>11-2075-0025</t>
  </si>
  <si>
    <t>11-2110-0045</t>
  </si>
  <si>
    <t>11-1403-0199</t>
  </si>
  <si>
    <t>11-0620-0025</t>
  </si>
  <si>
    <t>11-2184-0021</t>
  </si>
  <si>
    <t>11-2215-0007</t>
  </si>
  <si>
    <t>11-1403-0172</t>
  </si>
  <si>
    <t>11-1707-0018</t>
  </si>
  <si>
    <t>11-1055-0211</t>
  </si>
  <si>
    <t>11-2248-0012</t>
  </si>
  <si>
    <t>11-2255-0034</t>
  </si>
  <si>
    <t>11-1131-0139</t>
  </si>
  <si>
    <t>11-2248-0015</t>
  </si>
  <si>
    <t>11-1055-0188</t>
  </si>
  <si>
    <t>11-2242-0006</t>
  </si>
  <si>
    <t>11-1403-0001</t>
  </si>
  <si>
    <t>11-0069-0305</t>
  </si>
  <si>
    <t>11-1055-0264</t>
  </si>
  <si>
    <t>11-1707-0022</t>
  </si>
  <si>
    <t>11-0620-0050</t>
  </si>
  <si>
    <t>11-2075-0014</t>
  </si>
  <si>
    <t>11-1757-0134</t>
  </si>
  <si>
    <t>11-0620-0057</t>
  </si>
  <si>
    <t>11-2110-0004</t>
  </si>
  <si>
    <t>11-2255-0027</t>
  </si>
  <si>
    <t>11-1131-0151</t>
  </si>
  <si>
    <t>11-1893-0009</t>
  </si>
  <si>
    <t>11-1055-0299</t>
  </si>
  <si>
    <t>11-1757-0085</t>
  </si>
  <si>
    <t>11-1949-0020</t>
  </si>
  <si>
    <t>11-2184-0019</t>
  </si>
  <si>
    <t>11-1893-0002</t>
  </si>
  <si>
    <t>11-0069-0315</t>
  </si>
  <si>
    <t>11-1403-0151</t>
  </si>
  <si>
    <t>11-2075-0002</t>
  </si>
  <si>
    <t>11-2075-0032</t>
  </si>
  <si>
    <t>11-0620-0047</t>
  </si>
  <si>
    <t>11-2255-0044</t>
  </si>
  <si>
    <t>11-1949-0001</t>
  </si>
  <si>
    <t>11-0069-0300</t>
  </si>
  <si>
    <t>11-1403-0196</t>
  </si>
  <si>
    <t>11-1944-0038</t>
  </si>
  <si>
    <t>11-1131-0107</t>
  </si>
  <si>
    <t>11-2242-0021</t>
  </si>
  <si>
    <t>11-1403-0209</t>
  </si>
  <si>
    <t>11-2242-0020</t>
  </si>
  <si>
    <t>11-1893-0062</t>
  </si>
  <si>
    <t>11-1131-0126</t>
  </si>
  <si>
    <t>11-1055-0101</t>
  </si>
  <si>
    <t>11-1757-0162</t>
  </si>
  <si>
    <t>11-1893-0046</t>
  </si>
  <si>
    <t>11-1403-0208</t>
  </si>
  <si>
    <t>11-1131-0124</t>
  </si>
  <si>
    <t>11-1698-0021</t>
  </si>
  <si>
    <t>11-1754-0003</t>
  </si>
  <si>
    <t>11-2075-0024</t>
  </si>
  <si>
    <t>11-1754-0015</t>
  </si>
  <si>
    <t>11-2255-0023</t>
  </si>
  <si>
    <t>11-0553-0199</t>
  </si>
  <si>
    <t>11-1403-0055</t>
  </si>
  <si>
    <t>11-1131-0167</t>
  </si>
  <si>
    <t>11-2184-0013</t>
  </si>
  <si>
    <t>11-1944-0040</t>
  </si>
  <si>
    <t>Etape 1 : Octobre 2022 - Thème "L'été"
Juges : 1. Anouk Graux , 2. Jean-Marc Rohmer , 
3. Quentin Pruvot</t>
  </si>
  <si>
    <t>Challenge de l'UR11 - Saison 2022/2023</t>
  </si>
</sst>
</file>

<file path=xl/styles.xml><?xml version="1.0" encoding="utf-8"?>
<styleSheet xmlns="http://schemas.openxmlformats.org/spreadsheetml/2006/main">
  <numFmts count="1">
    <numFmt numFmtId="164" formatCode="00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u/>
      <sz val="20"/>
      <color theme="1"/>
      <name val="Arial"/>
      <family val="2"/>
    </font>
    <font>
      <b/>
      <sz val="20"/>
      <color theme="1"/>
      <name val="Arial"/>
      <family val="2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1E683A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D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464F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6" borderId="43" applyNumberFormat="0" applyAlignment="0" applyProtection="0"/>
    <xf numFmtId="0" fontId="5" fillId="0" borderId="44" applyNumberFormat="0" applyFill="0" applyAlignment="0" applyProtection="0"/>
    <xf numFmtId="0" fontId="1" fillId="27" borderId="45" applyNumberFormat="0" applyFont="0" applyAlignment="0" applyProtection="0"/>
    <xf numFmtId="0" fontId="6" fillId="28" borderId="43" applyNumberFormat="0" applyAlignment="0" applyProtection="0"/>
    <xf numFmtId="0" fontId="7" fillId="29" borderId="0" applyNumberFormat="0" applyBorder="0" applyAlignment="0" applyProtection="0"/>
    <xf numFmtId="0" fontId="8" fillId="30" borderId="0" applyNumberFormat="0" applyBorder="0" applyAlignment="0" applyProtection="0"/>
    <xf numFmtId="0" fontId="9" fillId="31" borderId="0" applyNumberFormat="0" applyBorder="0" applyAlignment="0" applyProtection="0"/>
    <xf numFmtId="0" fontId="10" fillId="26" borderId="46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47" applyNumberFormat="0" applyFill="0" applyAlignment="0" applyProtection="0"/>
    <xf numFmtId="0" fontId="14" fillId="0" borderId="48" applyNumberFormat="0" applyFill="0" applyAlignment="0" applyProtection="0"/>
    <xf numFmtId="0" fontId="15" fillId="0" borderId="4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50" applyNumberFormat="0" applyFill="0" applyAlignment="0" applyProtection="0"/>
    <xf numFmtId="0" fontId="17" fillId="32" borderId="51" applyNumberFormat="0" applyAlignment="0" applyProtection="0"/>
  </cellStyleXfs>
  <cellXfs count="249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 horizontal="right"/>
    </xf>
    <xf numFmtId="0" fontId="0" fillId="33" borderId="4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33" borderId="1" xfId="0" applyFill="1" applyBorder="1" applyAlignment="1">
      <alignment horizontal="center" textRotation="90"/>
    </xf>
    <xf numFmtId="0" fontId="16" fillId="34" borderId="1" xfId="0" applyFont="1" applyFill="1" applyBorder="1" applyAlignment="1">
      <alignment horizontal="center" textRotation="90"/>
    </xf>
    <xf numFmtId="0" fontId="0" fillId="0" borderId="5" xfId="0" applyFill="1" applyBorder="1" applyAlignment="1">
      <alignment horizontal="center"/>
    </xf>
    <xf numFmtId="0" fontId="18" fillId="0" borderId="52" xfId="0" applyFont="1" applyFill="1" applyBorder="1" applyAlignment="1">
      <alignment horizontal="left" vertical="top"/>
    </xf>
    <xf numFmtId="0" fontId="18" fillId="0" borderId="53" xfId="0" applyFont="1" applyFill="1" applyBorder="1" applyAlignment="1">
      <alignment horizontal="center" vertical="top"/>
    </xf>
    <xf numFmtId="0" fontId="0" fillId="35" borderId="4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36" borderId="4" xfId="0" applyFill="1" applyBorder="1" applyAlignment="1">
      <alignment horizontal="center"/>
    </xf>
    <xf numFmtId="0" fontId="0" fillId="35" borderId="1" xfId="0" applyFill="1" applyBorder="1" applyAlignment="1">
      <alignment horizontal="center" textRotation="90"/>
    </xf>
    <xf numFmtId="0" fontId="16" fillId="37" borderId="1" xfId="0" applyFont="1" applyFill="1" applyBorder="1" applyAlignment="1">
      <alignment horizontal="center" textRotation="90"/>
    </xf>
    <xf numFmtId="0" fontId="0" fillId="36" borderId="1" xfId="0" applyFill="1" applyBorder="1" applyAlignment="1">
      <alignment horizontal="center" textRotation="90"/>
    </xf>
    <xf numFmtId="0" fontId="16" fillId="38" borderId="1" xfId="0" applyFont="1" applyFill="1" applyBorder="1" applyAlignment="1">
      <alignment horizontal="center" textRotation="90"/>
    </xf>
    <xf numFmtId="0" fontId="16" fillId="39" borderId="1" xfId="0" applyFont="1" applyFill="1" applyBorder="1" applyAlignment="1">
      <alignment horizontal="center" textRotation="90"/>
    </xf>
    <xf numFmtId="0" fontId="0" fillId="40" borderId="4" xfId="0" applyFill="1" applyBorder="1" applyAlignment="1">
      <alignment horizontal="center"/>
    </xf>
    <xf numFmtId="0" fontId="0" fillId="40" borderId="1" xfId="0" applyFill="1" applyBorder="1" applyAlignment="1">
      <alignment horizontal="center" textRotation="90"/>
    </xf>
    <xf numFmtId="0" fontId="0" fillId="40" borderId="1" xfId="0" applyFill="1" applyBorder="1" applyAlignment="1">
      <alignment horizontal="center"/>
    </xf>
    <xf numFmtId="0" fontId="17" fillId="41" borderId="1" xfId="0" applyFont="1" applyFill="1" applyBorder="1" applyAlignment="1">
      <alignment horizontal="center" textRotation="90"/>
    </xf>
    <xf numFmtId="0" fontId="17" fillId="42" borderId="1" xfId="0" applyFont="1" applyFill="1" applyBorder="1" applyAlignment="1">
      <alignment horizontal="center" textRotation="90"/>
    </xf>
    <xf numFmtId="0" fontId="2" fillId="42" borderId="1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8" fillId="0" borderId="54" xfId="0" applyFont="1" applyFill="1" applyBorder="1" applyAlignment="1">
      <alignment horizontal="left" vertical="top"/>
    </xf>
    <xf numFmtId="0" fontId="18" fillId="0" borderId="55" xfId="0" applyFont="1" applyFill="1" applyBorder="1" applyAlignment="1">
      <alignment horizontal="center" vertical="top"/>
    </xf>
    <xf numFmtId="0" fontId="18" fillId="0" borderId="56" xfId="0" applyFont="1" applyFill="1" applyBorder="1" applyAlignment="1">
      <alignment horizontal="left" vertical="top"/>
    </xf>
    <xf numFmtId="0" fontId="18" fillId="0" borderId="57" xfId="0" applyFont="1" applyFill="1" applyBorder="1" applyAlignment="1">
      <alignment horizontal="center" vertical="top"/>
    </xf>
    <xf numFmtId="0" fontId="17" fillId="43" borderId="1" xfId="0" applyFont="1" applyFill="1" applyBorder="1" applyAlignment="1">
      <alignment horizontal="center" textRotation="90"/>
    </xf>
    <xf numFmtId="0" fontId="2" fillId="43" borderId="1" xfId="0" applyFont="1" applyFill="1" applyBorder="1" applyAlignment="1">
      <alignment horizontal="center"/>
    </xf>
    <xf numFmtId="0" fontId="18" fillId="0" borderId="4" xfId="0" applyFont="1" applyBorder="1" applyAlignment="1">
      <alignment horizontal="left" vertical="top"/>
    </xf>
    <xf numFmtId="0" fontId="18" fillId="0" borderId="2" xfId="0" applyFont="1" applyFill="1" applyBorder="1" applyAlignment="1">
      <alignment horizontal="center" vertical="top"/>
    </xf>
    <xf numFmtId="0" fontId="2" fillId="42" borderId="6" xfId="0" applyFont="1" applyFill="1" applyBorder="1" applyAlignment="1">
      <alignment horizontal="center"/>
    </xf>
    <xf numFmtId="0" fontId="2" fillId="43" borderId="6" xfId="0" applyFont="1" applyFill="1" applyBorder="1" applyAlignment="1">
      <alignment horizontal="center"/>
    </xf>
    <xf numFmtId="0" fontId="18" fillId="0" borderId="7" xfId="0" applyFont="1" applyBorder="1" applyAlignment="1">
      <alignment horizontal="left" vertical="top"/>
    </xf>
    <xf numFmtId="0" fontId="18" fillId="0" borderId="8" xfId="0" applyFont="1" applyBorder="1" applyAlignment="1">
      <alignment horizontal="left" vertical="top"/>
    </xf>
    <xf numFmtId="0" fontId="18" fillId="0" borderId="9" xfId="0" applyFont="1" applyBorder="1" applyAlignment="1">
      <alignment horizontal="left" vertical="top"/>
    </xf>
    <xf numFmtId="1" fontId="18" fillId="0" borderId="10" xfId="0" applyNumberFormat="1" applyFont="1" applyBorder="1" applyAlignment="1">
      <alignment horizontal="center" vertical="top"/>
    </xf>
    <xf numFmtId="0" fontId="18" fillId="0" borderId="11" xfId="0" applyNumberFormat="1" applyFont="1" applyBorder="1" applyAlignment="1">
      <alignment horizontal="center" vertical="top"/>
    </xf>
    <xf numFmtId="1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4" xfId="0" applyBorder="1"/>
    <xf numFmtId="0" fontId="19" fillId="0" borderId="0" xfId="0" applyFont="1"/>
    <xf numFmtId="0" fontId="0" fillId="0" borderId="3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18" fillId="0" borderId="15" xfId="0" applyFont="1" applyBorder="1" applyAlignment="1">
      <alignment horizontal="left" vertical="top"/>
    </xf>
    <xf numFmtId="0" fontId="18" fillId="0" borderId="2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center"/>
    </xf>
    <xf numFmtId="0" fontId="2" fillId="42" borderId="16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8" fillId="0" borderId="17" xfId="0" applyFont="1" applyBorder="1" applyAlignment="1">
      <alignment horizontal="left" vertical="top"/>
    </xf>
    <xf numFmtId="0" fontId="18" fillId="0" borderId="18" xfId="0" applyFont="1" applyBorder="1" applyAlignment="1">
      <alignment horizontal="left" vertical="top"/>
    </xf>
    <xf numFmtId="0" fontId="18" fillId="0" borderId="19" xfId="0" applyFont="1" applyBorder="1" applyAlignment="1">
      <alignment horizontal="left" vertical="top"/>
    </xf>
    <xf numFmtId="0" fontId="0" fillId="0" borderId="8" xfId="0" applyBorder="1" applyAlignment="1">
      <alignment horizontal="left"/>
    </xf>
    <xf numFmtId="0" fontId="0" fillId="0" borderId="52" xfId="0" applyFill="1" applyBorder="1" applyAlignment="1">
      <alignment horizontal="left"/>
    </xf>
    <xf numFmtId="0" fontId="18" fillId="0" borderId="20" xfId="0" applyFont="1" applyBorder="1" applyAlignment="1">
      <alignment horizontal="left" vertical="top"/>
    </xf>
    <xf numFmtId="0" fontId="0" fillId="44" borderId="13" xfId="0" applyFill="1" applyBorder="1" applyAlignment="1">
      <alignment horizontal="left" vertical="center"/>
    </xf>
    <xf numFmtId="0" fontId="0" fillId="44" borderId="21" xfId="0" applyFill="1" applyBorder="1" applyAlignment="1">
      <alignment horizontal="center" textRotation="90"/>
    </xf>
    <xf numFmtId="0" fontId="16" fillId="45" borderId="21" xfId="0" applyFont="1" applyFill="1" applyBorder="1" applyAlignment="1">
      <alignment horizontal="center" textRotation="90"/>
    </xf>
    <xf numFmtId="0" fontId="16" fillId="45" borderId="12" xfId="0" applyFont="1" applyFill="1" applyBorder="1" applyAlignment="1">
      <alignment horizontal="center" textRotation="90"/>
    </xf>
    <xf numFmtId="0" fontId="0" fillId="0" borderId="22" xfId="0" applyFill="1" applyBorder="1" applyAlignment="1">
      <alignment horizontal="left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8" fillId="0" borderId="1" xfId="0" applyFont="1" applyFill="1" applyBorder="1" applyAlignment="1">
      <alignment horizontal="center" vertical="top"/>
    </xf>
    <xf numFmtId="49" fontId="18" fillId="0" borderId="24" xfId="0" applyNumberFormat="1" applyFont="1" applyBorder="1" applyAlignment="1">
      <alignment horizontal="center" vertical="top"/>
    </xf>
    <xf numFmtId="49" fontId="18" fillId="0" borderId="25" xfId="0" applyNumberFormat="1" applyFont="1" applyBorder="1" applyAlignment="1">
      <alignment horizontal="center" vertical="top"/>
    </xf>
    <xf numFmtId="49" fontId="18" fillId="0" borderId="11" xfId="0" applyNumberFormat="1" applyFont="1" applyBorder="1" applyAlignment="1">
      <alignment horizontal="center" vertical="top"/>
    </xf>
    <xf numFmtId="49" fontId="0" fillId="0" borderId="11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35" borderId="52" xfId="0" applyFill="1" applyBorder="1" applyAlignment="1">
      <alignment horizontal="center"/>
    </xf>
    <xf numFmtId="0" fontId="0" fillId="35" borderId="53" xfId="0" applyFill="1" applyBorder="1" applyAlignment="1">
      <alignment horizontal="center" textRotation="90"/>
    </xf>
    <xf numFmtId="0" fontId="20" fillId="0" borderId="0" xfId="0" applyFont="1" applyAlignment="1">
      <alignment horizontal="center"/>
    </xf>
    <xf numFmtId="1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44" borderId="17" xfId="0" applyFill="1" applyBorder="1" applyAlignment="1">
      <alignment horizontal="center" textRotation="90" wrapText="1"/>
    </xf>
    <xf numFmtId="0" fontId="2" fillId="46" borderId="28" xfId="0" applyFont="1" applyFill="1" applyBorder="1" applyAlignment="1">
      <alignment horizontal="center" textRotation="90" wrapText="1"/>
    </xf>
    <xf numFmtId="0" fontId="16" fillId="0" borderId="24" xfId="0" applyFont="1" applyFill="1" applyBorder="1" applyAlignment="1">
      <alignment horizontal="center" textRotation="90" wrapText="1"/>
    </xf>
    <xf numFmtId="0" fontId="0" fillId="35" borderId="17" xfId="0" applyFill="1" applyBorder="1" applyAlignment="1">
      <alignment horizontal="center" textRotation="90" wrapText="1"/>
    </xf>
    <xf numFmtId="0" fontId="0" fillId="35" borderId="23" xfId="0" applyFill="1" applyBorder="1" applyAlignment="1">
      <alignment horizontal="center" textRotation="90" wrapText="1"/>
    </xf>
    <xf numFmtId="0" fontId="2" fillId="47" borderId="29" xfId="0" applyFont="1" applyFill="1" applyBorder="1" applyAlignment="1">
      <alignment horizontal="center" textRotation="90" wrapText="1"/>
    </xf>
    <xf numFmtId="0" fontId="16" fillId="0" borderId="24" xfId="0" applyFont="1" applyFill="1" applyBorder="1" applyAlignment="1">
      <alignment horizontal="center" textRotation="90"/>
    </xf>
    <xf numFmtId="0" fontId="0" fillId="33" borderId="17" xfId="0" applyFill="1" applyBorder="1" applyAlignment="1">
      <alignment horizontal="center" textRotation="90" wrapText="1"/>
    </xf>
    <xf numFmtId="0" fontId="0" fillId="33" borderId="23" xfId="0" applyFill="1" applyBorder="1" applyAlignment="1">
      <alignment horizontal="center" textRotation="90" wrapText="1"/>
    </xf>
    <xf numFmtId="0" fontId="2" fillId="48" borderId="29" xfId="0" applyFont="1" applyFill="1" applyBorder="1" applyAlignment="1">
      <alignment horizontal="center" textRotation="90" wrapText="1"/>
    </xf>
    <xf numFmtId="0" fontId="0" fillId="40" borderId="17" xfId="0" applyFill="1" applyBorder="1" applyAlignment="1">
      <alignment horizontal="center" textRotation="90" wrapText="1"/>
    </xf>
    <xf numFmtId="0" fontId="0" fillId="40" borderId="23" xfId="0" applyFill="1" applyBorder="1" applyAlignment="1">
      <alignment horizontal="center" textRotation="90" wrapText="1"/>
    </xf>
    <xf numFmtId="0" fontId="0" fillId="49" borderId="17" xfId="0" applyFill="1" applyBorder="1" applyAlignment="1">
      <alignment horizontal="center" textRotation="90" wrapText="1"/>
    </xf>
    <xf numFmtId="0" fontId="0" fillId="49" borderId="23" xfId="0" applyFill="1" applyBorder="1" applyAlignment="1">
      <alignment horizontal="center" textRotation="90" wrapText="1"/>
    </xf>
    <xf numFmtId="0" fontId="0" fillId="50" borderId="17" xfId="0" applyFill="1" applyBorder="1" applyAlignment="1">
      <alignment horizontal="center" textRotation="90" wrapText="1"/>
    </xf>
    <xf numFmtId="0" fontId="0" fillId="50" borderId="23" xfId="0" applyFill="1" applyBorder="1" applyAlignment="1">
      <alignment horizontal="center" textRotation="90" wrapText="1"/>
    </xf>
    <xf numFmtId="0" fontId="0" fillId="51" borderId="17" xfId="0" applyFill="1" applyBorder="1" applyAlignment="1">
      <alignment horizontal="center" textRotation="90" wrapText="1"/>
    </xf>
    <xf numFmtId="0" fontId="0" fillId="51" borderId="23" xfId="0" applyFill="1" applyBorder="1" applyAlignment="1">
      <alignment horizontal="center" textRotation="90" wrapText="1"/>
    </xf>
    <xf numFmtId="0" fontId="2" fillId="52" borderId="17" xfId="0" applyFont="1" applyFill="1" applyBorder="1" applyAlignment="1">
      <alignment horizontal="center" textRotation="90" wrapText="1"/>
    </xf>
    <xf numFmtId="0" fontId="2" fillId="52" borderId="23" xfId="0" applyFont="1" applyFill="1" applyBorder="1" applyAlignment="1">
      <alignment horizontal="center" textRotation="90" wrapText="1"/>
    </xf>
    <xf numFmtId="0" fontId="0" fillId="0" borderId="28" xfId="0" applyBorder="1"/>
    <xf numFmtId="0" fontId="0" fillId="44" borderId="4" xfId="0" applyFill="1" applyBorder="1" applyAlignment="1">
      <alignment horizontal="center"/>
    </xf>
    <xf numFmtId="0" fontId="2" fillId="46" borderId="8" xfId="0" applyFont="1" applyFill="1" applyBorder="1" applyAlignment="1">
      <alignment horizontal="center"/>
    </xf>
    <xf numFmtId="0" fontId="0" fillId="35" borderId="1" xfId="0" applyFill="1" applyBorder="1" applyAlignment="1">
      <alignment horizontal="center"/>
    </xf>
    <xf numFmtId="0" fontId="2" fillId="47" borderId="30" xfId="0" applyFont="1" applyFill="1" applyBorder="1" applyAlignment="1">
      <alignment horizontal="center"/>
    </xf>
    <xf numFmtId="0" fontId="0" fillId="33" borderId="1" xfId="0" applyFill="1" applyBorder="1" applyAlignment="1">
      <alignment horizontal="center"/>
    </xf>
    <xf numFmtId="0" fontId="2" fillId="48" borderId="30" xfId="0" applyFont="1" applyFill="1" applyBorder="1" applyAlignment="1">
      <alignment horizontal="center"/>
    </xf>
    <xf numFmtId="0" fontId="0" fillId="49" borderId="4" xfId="0" applyFill="1" applyBorder="1" applyAlignment="1">
      <alignment horizontal="center"/>
    </xf>
    <xf numFmtId="0" fontId="0" fillId="49" borderId="1" xfId="0" applyFill="1" applyBorder="1" applyAlignment="1">
      <alignment horizontal="center"/>
    </xf>
    <xf numFmtId="0" fontId="0" fillId="50" borderId="4" xfId="0" applyFill="1" applyBorder="1" applyAlignment="1">
      <alignment horizontal="center"/>
    </xf>
    <xf numFmtId="0" fontId="0" fillId="50" borderId="1" xfId="0" applyFill="1" applyBorder="1" applyAlignment="1">
      <alignment horizontal="center"/>
    </xf>
    <xf numFmtId="0" fontId="0" fillId="51" borderId="4" xfId="0" applyFill="1" applyBorder="1" applyAlignment="1">
      <alignment horizontal="center"/>
    </xf>
    <xf numFmtId="0" fontId="0" fillId="51" borderId="1" xfId="0" applyFill="1" applyBorder="1" applyAlignment="1">
      <alignment horizontal="center"/>
    </xf>
    <xf numFmtId="0" fontId="2" fillId="52" borderId="4" xfId="0" applyFont="1" applyFill="1" applyBorder="1" applyAlignment="1">
      <alignment horizontal="center"/>
    </xf>
    <xf numFmtId="0" fontId="2" fillId="52" borderId="1" xfId="0" applyFont="1" applyFill="1" applyBorder="1" applyAlignment="1">
      <alignment horizontal="center"/>
    </xf>
    <xf numFmtId="0" fontId="0" fillId="0" borderId="8" xfId="0" applyBorder="1"/>
    <xf numFmtId="0" fontId="0" fillId="53" borderId="4" xfId="0" applyFill="1" applyBorder="1" applyAlignment="1">
      <alignment horizontal="center"/>
    </xf>
    <xf numFmtId="0" fontId="0" fillId="53" borderId="1" xfId="0" applyFill="1" applyBorder="1" applyAlignment="1">
      <alignment horizontal="center"/>
    </xf>
    <xf numFmtId="0" fontId="0" fillId="0" borderId="9" xfId="0" applyBorder="1"/>
    <xf numFmtId="0" fontId="0" fillId="44" borderId="7" xfId="0" applyFill="1" applyBorder="1" applyAlignment="1">
      <alignment horizontal="center"/>
    </xf>
    <xf numFmtId="0" fontId="2" fillId="46" borderId="9" xfId="0" applyFont="1" applyFill="1" applyBorder="1" applyAlignment="1">
      <alignment horizontal="center"/>
    </xf>
    <xf numFmtId="0" fontId="0" fillId="35" borderId="7" xfId="0" applyFill="1" applyBorder="1" applyAlignment="1">
      <alignment horizontal="center"/>
    </xf>
    <xf numFmtId="0" fontId="0" fillId="35" borderId="6" xfId="0" applyFill="1" applyBorder="1" applyAlignment="1">
      <alignment horizontal="center"/>
    </xf>
    <xf numFmtId="0" fontId="2" fillId="47" borderId="31" xfId="0" applyFont="1" applyFill="1" applyBorder="1" applyAlignment="1">
      <alignment horizontal="center"/>
    </xf>
    <xf numFmtId="0" fontId="0" fillId="33" borderId="7" xfId="0" applyFill="1" applyBorder="1" applyAlignment="1">
      <alignment horizontal="center"/>
    </xf>
    <xf numFmtId="0" fontId="0" fillId="33" borderId="6" xfId="0" applyFill="1" applyBorder="1" applyAlignment="1">
      <alignment horizontal="center"/>
    </xf>
    <xf numFmtId="0" fontId="2" fillId="48" borderId="31" xfId="0" applyFont="1" applyFill="1" applyBorder="1" applyAlignment="1">
      <alignment horizontal="center"/>
    </xf>
    <xf numFmtId="0" fontId="0" fillId="40" borderId="6" xfId="0" applyFill="1" applyBorder="1" applyAlignment="1">
      <alignment horizontal="center"/>
    </xf>
    <xf numFmtId="0" fontId="0" fillId="53" borderId="7" xfId="0" applyFill="1" applyBorder="1" applyAlignment="1">
      <alignment horizontal="center"/>
    </xf>
    <xf numFmtId="0" fontId="0" fillId="53" borderId="6" xfId="0" applyFill="1" applyBorder="1" applyAlignment="1">
      <alignment horizontal="center"/>
    </xf>
    <xf numFmtId="0" fontId="0" fillId="49" borderId="6" xfId="0" applyFill="1" applyBorder="1" applyAlignment="1">
      <alignment horizontal="center"/>
    </xf>
    <xf numFmtId="0" fontId="0" fillId="50" borderId="6" xfId="0" applyFill="1" applyBorder="1" applyAlignment="1">
      <alignment horizontal="center"/>
    </xf>
    <xf numFmtId="0" fontId="0" fillId="51" borderId="7" xfId="0" applyFill="1" applyBorder="1" applyAlignment="1">
      <alignment horizontal="center"/>
    </xf>
    <xf numFmtId="0" fontId="0" fillId="51" borderId="6" xfId="0" applyFill="1" applyBorder="1" applyAlignment="1">
      <alignment horizontal="center"/>
    </xf>
    <xf numFmtId="0" fontId="2" fillId="52" borderId="7" xfId="0" applyFont="1" applyFill="1" applyBorder="1" applyAlignment="1">
      <alignment horizontal="center"/>
    </xf>
    <xf numFmtId="0" fontId="2" fillId="52" borderId="6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40" borderId="11" xfId="0" applyFill="1" applyBorder="1" applyAlignment="1">
      <alignment horizontal="center"/>
    </xf>
    <xf numFmtId="0" fontId="18" fillId="0" borderId="1" xfId="0" applyFont="1" applyFill="1" applyBorder="1" applyAlignment="1">
      <alignment horizontal="left" vertical="top"/>
    </xf>
    <xf numFmtId="0" fontId="0" fillId="0" borderId="52" xfId="0" applyFill="1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36" borderId="33" xfId="0" applyNumberFormat="1" applyFill="1" applyBorder="1" applyAlignment="1">
      <alignment horizontal="center"/>
    </xf>
    <xf numFmtId="1" fontId="0" fillId="36" borderId="33" xfId="0" applyNumberFormat="1" applyFill="1" applyBorder="1" applyAlignment="1">
      <alignment horizontal="center"/>
    </xf>
    <xf numFmtId="164" fontId="0" fillId="36" borderId="22" xfId="0" applyNumberFormat="1" applyFill="1" applyBorder="1" applyAlignment="1">
      <alignment horizontal="center"/>
    </xf>
    <xf numFmtId="164" fontId="0" fillId="36" borderId="34" xfId="0" applyNumberFormat="1" applyFill="1" applyBorder="1" applyAlignment="1">
      <alignment horizontal="center"/>
    </xf>
    <xf numFmtId="0" fontId="18" fillId="0" borderId="58" xfId="0" applyFont="1" applyFill="1" applyBorder="1" applyAlignment="1">
      <alignment horizontal="left" vertical="top"/>
    </xf>
    <xf numFmtId="0" fontId="0" fillId="54" borderId="17" xfId="0" applyFill="1" applyBorder="1" applyAlignment="1">
      <alignment horizontal="center" textRotation="90" wrapText="1"/>
    </xf>
    <xf numFmtId="0" fontId="0" fillId="54" borderId="23" xfId="0" applyFill="1" applyBorder="1" applyAlignment="1">
      <alignment horizontal="center" textRotation="90" wrapText="1"/>
    </xf>
    <xf numFmtId="0" fontId="0" fillId="54" borderId="1" xfId="0" applyFill="1" applyBorder="1" applyAlignment="1">
      <alignment horizontal="center"/>
    </xf>
    <xf numFmtId="0" fontId="0" fillId="54" borderId="4" xfId="0" applyFill="1" applyBorder="1" applyAlignment="1">
      <alignment horizontal="center"/>
    </xf>
    <xf numFmtId="0" fontId="0" fillId="54" borderId="6" xfId="0" applyFill="1" applyBorder="1" applyAlignment="1">
      <alignment horizontal="center"/>
    </xf>
    <xf numFmtId="0" fontId="16" fillId="0" borderId="29" xfId="0" applyFont="1" applyFill="1" applyBorder="1" applyAlignment="1">
      <alignment horizontal="center" textRotation="90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2" fillId="52" borderId="35" xfId="0" applyFont="1" applyFill="1" applyBorder="1" applyAlignment="1">
      <alignment horizontal="center" textRotation="90" wrapText="1"/>
    </xf>
    <xf numFmtId="1" fontId="0" fillId="0" borderId="36" xfId="0" applyNumberForma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0" fontId="0" fillId="0" borderId="0" xfId="0" pivotButton="1"/>
    <xf numFmtId="0" fontId="0" fillId="0" borderId="0" xfId="0" applyNumberFormat="1"/>
    <xf numFmtId="0" fontId="0" fillId="55" borderId="17" xfId="0" applyFill="1" applyBorder="1" applyAlignment="1">
      <alignment horizontal="center" textRotation="90" wrapText="1"/>
    </xf>
    <xf numFmtId="0" fontId="0" fillId="55" borderId="23" xfId="0" applyFill="1" applyBorder="1" applyAlignment="1">
      <alignment horizontal="center" textRotation="90" wrapText="1"/>
    </xf>
    <xf numFmtId="0" fontId="0" fillId="55" borderId="4" xfId="0" applyFill="1" applyBorder="1" applyAlignment="1">
      <alignment horizontal="center"/>
    </xf>
    <xf numFmtId="0" fontId="0" fillId="55" borderId="1" xfId="0" applyFill="1" applyBorder="1" applyAlignment="1">
      <alignment horizontal="center"/>
    </xf>
    <xf numFmtId="0" fontId="0" fillId="55" borderId="7" xfId="0" applyFill="1" applyBorder="1" applyAlignment="1">
      <alignment horizontal="center"/>
    </xf>
    <xf numFmtId="0" fontId="0" fillId="55" borderId="6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18" fillId="0" borderId="22" xfId="0" applyFont="1" applyBorder="1" applyAlignment="1">
      <alignment horizontal="left" vertical="top"/>
    </xf>
    <xf numFmtId="0" fontId="18" fillId="0" borderId="33" xfId="0" applyFont="1" applyBorder="1" applyAlignment="1">
      <alignment horizontal="left" vertical="top"/>
    </xf>
    <xf numFmtId="0" fontId="18" fillId="0" borderId="34" xfId="0" applyFont="1" applyBorder="1" applyAlignment="1">
      <alignment horizontal="left" vertical="top"/>
    </xf>
    <xf numFmtId="0" fontId="18" fillId="0" borderId="35" xfId="0" applyFont="1" applyBorder="1" applyAlignment="1">
      <alignment horizontal="left" vertical="top"/>
    </xf>
    <xf numFmtId="0" fontId="18" fillId="0" borderId="36" xfId="0" applyFont="1" applyBorder="1" applyAlignment="1">
      <alignment horizontal="left" vertical="top"/>
    </xf>
    <xf numFmtId="0" fontId="18" fillId="0" borderId="37" xfId="0" applyFont="1" applyBorder="1" applyAlignment="1">
      <alignment horizontal="left" vertical="top"/>
    </xf>
    <xf numFmtId="0" fontId="0" fillId="0" borderId="4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6" fillId="0" borderId="26" xfId="0" applyFont="1" applyBorder="1"/>
    <xf numFmtId="0" fontId="16" fillId="0" borderId="59" xfId="0" applyFont="1" applyBorder="1"/>
    <xf numFmtId="0" fontId="16" fillId="0" borderId="59" xfId="0" applyFont="1" applyBorder="1" applyAlignment="1">
      <alignment horizontal="center"/>
    </xf>
    <xf numFmtId="0" fontId="16" fillId="0" borderId="60" xfId="0" applyFont="1" applyBorder="1"/>
    <xf numFmtId="0" fontId="16" fillId="0" borderId="62" xfId="0" applyFont="1" applyBorder="1"/>
    <xf numFmtId="0" fontId="0" fillId="0" borderId="22" xfId="0" applyBorder="1"/>
    <xf numFmtId="0" fontId="0" fillId="0" borderId="33" xfId="0" applyBorder="1"/>
    <xf numFmtId="0" fontId="0" fillId="0" borderId="34" xfId="0" applyBorder="1"/>
    <xf numFmtId="0" fontId="16" fillId="0" borderId="63" xfId="0" applyFont="1" applyBorder="1"/>
    <xf numFmtId="0" fontId="16" fillId="0" borderId="64" xfId="0" applyFont="1" applyBorder="1" applyAlignment="1">
      <alignment horizontal="center"/>
    </xf>
    <xf numFmtId="0" fontId="16" fillId="34" borderId="40" xfId="0" applyFont="1" applyFill="1" applyBorder="1" applyAlignment="1">
      <alignment horizontal="center" vertical="center" textRotation="90" wrapText="1"/>
    </xf>
    <xf numFmtId="0" fontId="16" fillId="34" borderId="15" xfId="0" applyFont="1" applyFill="1" applyBorder="1" applyAlignment="1">
      <alignment horizontal="center" vertical="center" textRotation="90" wrapText="1"/>
    </xf>
    <xf numFmtId="0" fontId="16" fillId="34" borderId="39" xfId="0" applyFont="1" applyFill="1" applyBorder="1" applyAlignment="1">
      <alignment horizontal="center" vertical="center" textRotation="90" wrapText="1"/>
    </xf>
    <xf numFmtId="0" fontId="16" fillId="34" borderId="25" xfId="0" applyFont="1" applyFill="1" applyBorder="1" applyAlignment="1">
      <alignment horizontal="center" vertical="center" textRotation="90" wrapText="1"/>
    </xf>
    <xf numFmtId="1" fontId="22" fillId="37" borderId="22" xfId="0" applyNumberFormat="1" applyFont="1" applyFill="1" applyBorder="1" applyAlignment="1">
      <alignment horizontal="center" vertical="center" wrapText="1"/>
    </xf>
    <xf numFmtId="1" fontId="22" fillId="37" borderId="28" xfId="0" applyNumberFormat="1" applyFont="1" applyFill="1" applyBorder="1" applyAlignment="1">
      <alignment horizontal="center" vertical="center" wrapText="1"/>
    </xf>
    <xf numFmtId="1" fontId="22" fillId="37" borderId="18" xfId="0" applyNumberFormat="1" applyFont="1" applyFill="1" applyBorder="1" applyAlignment="1">
      <alignment horizontal="center" vertical="center" wrapText="1"/>
    </xf>
    <xf numFmtId="0" fontId="23" fillId="56" borderId="22" xfId="0" applyFont="1" applyFill="1" applyBorder="1" applyAlignment="1">
      <alignment horizontal="center" vertical="center"/>
    </xf>
    <xf numFmtId="0" fontId="23" fillId="56" borderId="28" xfId="0" applyFont="1" applyFill="1" applyBorder="1" applyAlignment="1">
      <alignment horizontal="center" vertical="center"/>
    </xf>
    <xf numFmtId="0" fontId="23" fillId="56" borderId="42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8" xfId="0" applyBorder="1" applyAlignment="1">
      <alignment horizontal="center"/>
    </xf>
    <xf numFmtId="0" fontId="16" fillId="38" borderId="39" xfId="0" applyFont="1" applyFill="1" applyBorder="1" applyAlignment="1">
      <alignment horizontal="center" vertical="center" textRotation="90" wrapText="1"/>
    </xf>
    <xf numFmtId="0" fontId="16" fillId="38" borderId="25" xfId="0" applyFont="1" applyFill="1" applyBorder="1" applyAlignment="1">
      <alignment horizontal="center" vertical="center" textRotation="90" wrapText="1"/>
    </xf>
    <xf numFmtId="1" fontId="22" fillId="39" borderId="22" xfId="0" applyNumberFormat="1" applyFont="1" applyFill="1" applyBorder="1" applyAlignment="1">
      <alignment horizontal="center" vertical="center" wrapText="1"/>
    </xf>
    <xf numFmtId="1" fontId="22" fillId="39" borderId="28" xfId="0" applyNumberFormat="1" applyFont="1" applyFill="1" applyBorder="1" applyAlignment="1">
      <alignment horizontal="center" vertical="center" wrapText="1"/>
    </xf>
    <xf numFmtId="1" fontId="22" fillId="39" borderId="18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7" fillId="42" borderId="23" xfId="0" applyFont="1" applyFill="1" applyBorder="1" applyAlignment="1">
      <alignment horizontal="center" vertical="center" textRotation="90" wrapText="1"/>
    </xf>
    <xf numFmtId="0" fontId="17" fillId="42" borderId="1" xfId="0" applyFont="1" applyFill="1" applyBorder="1" applyAlignment="1">
      <alignment horizontal="center" vertical="center" textRotation="90" wrapText="1"/>
    </xf>
    <xf numFmtId="0" fontId="17" fillId="42" borderId="24" xfId="0" applyFont="1" applyFill="1" applyBorder="1" applyAlignment="1">
      <alignment horizontal="center" vertical="center" textRotation="90" wrapText="1"/>
    </xf>
    <xf numFmtId="0" fontId="17" fillId="42" borderId="11" xfId="0" applyFont="1" applyFill="1" applyBorder="1" applyAlignment="1">
      <alignment horizontal="center" vertical="center" textRotation="90" wrapText="1"/>
    </xf>
    <xf numFmtId="1" fontId="21" fillId="43" borderId="40" xfId="0" applyNumberFormat="1" applyFont="1" applyFill="1" applyBorder="1" applyAlignment="1">
      <alignment horizontal="center" vertical="center" wrapText="1"/>
    </xf>
    <xf numFmtId="1" fontId="21" fillId="43" borderId="23" xfId="0" applyNumberFormat="1" applyFont="1" applyFill="1" applyBorder="1" applyAlignment="1">
      <alignment horizontal="center" vertical="center"/>
    </xf>
    <xf numFmtId="0" fontId="16" fillId="38" borderId="38" xfId="0" applyFont="1" applyFill="1" applyBorder="1" applyAlignment="1">
      <alignment horizontal="center" vertical="center" textRotation="90" wrapText="1"/>
    </xf>
    <xf numFmtId="0" fontId="16" fillId="38" borderId="2" xfId="0" applyFont="1" applyFill="1" applyBorder="1" applyAlignment="1">
      <alignment horizontal="center" vertical="center" textRotation="90" wrapText="1"/>
    </xf>
    <xf numFmtId="0" fontId="0" fillId="0" borderId="8" xfId="0" applyBorder="1" applyAlignment="1">
      <alignment horizontal="center"/>
    </xf>
    <xf numFmtId="0" fontId="0" fillId="0" borderId="41" xfId="0" applyBorder="1" applyAlignment="1">
      <alignment horizontal="center"/>
    </xf>
    <xf numFmtId="0" fontId="16" fillId="37" borderId="38" xfId="0" applyFont="1" applyFill="1" applyBorder="1" applyAlignment="1">
      <alignment horizontal="center" vertical="center" textRotation="90" wrapText="1"/>
    </xf>
    <xf numFmtId="0" fontId="16" fillId="37" borderId="2" xfId="0" applyFont="1" applyFill="1" applyBorder="1" applyAlignment="1">
      <alignment horizontal="center" vertical="center" textRotation="90" wrapText="1"/>
    </xf>
    <xf numFmtId="0" fontId="16" fillId="37" borderId="39" xfId="0" applyFont="1" applyFill="1" applyBorder="1" applyAlignment="1">
      <alignment horizontal="center" vertical="center" textRotation="90" wrapText="1"/>
    </xf>
    <xf numFmtId="0" fontId="16" fillId="37" borderId="25" xfId="0" applyFont="1" applyFill="1" applyBorder="1" applyAlignment="1">
      <alignment horizontal="center" vertical="center" textRotation="90" wrapText="1"/>
    </xf>
    <xf numFmtId="1" fontId="22" fillId="38" borderId="22" xfId="0" applyNumberFormat="1" applyFont="1" applyFill="1" applyBorder="1" applyAlignment="1">
      <alignment horizontal="center" vertical="center" wrapText="1"/>
    </xf>
    <xf numFmtId="1" fontId="22" fillId="38" borderId="28" xfId="0" applyNumberFormat="1" applyFont="1" applyFill="1" applyBorder="1" applyAlignment="1">
      <alignment horizontal="center" vertical="center" wrapText="1"/>
    </xf>
    <xf numFmtId="1" fontId="22" fillId="38" borderId="18" xfId="0" applyNumberFormat="1" applyFont="1" applyFill="1" applyBorder="1" applyAlignment="1">
      <alignment horizontal="center" vertical="center" wrapText="1"/>
    </xf>
    <xf numFmtId="1" fontId="22" fillId="45" borderId="22" xfId="0" applyNumberFormat="1" applyFont="1" applyFill="1" applyBorder="1" applyAlignment="1">
      <alignment horizontal="center" vertical="center" wrapText="1"/>
    </xf>
    <xf numFmtId="1" fontId="22" fillId="45" borderId="28" xfId="0" applyNumberFormat="1" applyFont="1" applyFill="1" applyBorder="1" applyAlignment="1">
      <alignment horizontal="center" vertical="center" wrapText="1"/>
    </xf>
    <xf numFmtId="1" fontId="22" fillId="45" borderId="42" xfId="0" applyNumberFormat="1" applyFont="1" applyFill="1" applyBorder="1" applyAlignment="1">
      <alignment horizontal="center" vertical="center" wrapText="1"/>
    </xf>
    <xf numFmtId="1" fontId="22" fillId="34" borderId="22" xfId="0" applyNumberFormat="1" applyFont="1" applyFill="1" applyBorder="1" applyAlignment="1">
      <alignment horizontal="center" vertical="center" wrapText="1"/>
    </xf>
    <xf numFmtId="1" fontId="22" fillId="34" borderId="28" xfId="0" applyNumberFormat="1" applyFont="1" applyFill="1" applyBorder="1" applyAlignment="1">
      <alignment horizontal="center" vertical="center" wrapText="1"/>
    </xf>
    <xf numFmtId="1" fontId="22" fillId="34" borderId="42" xfId="0" applyNumberFormat="1" applyFont="1" applyFill="1" applyBorder="1" applyAlignment="1">
      <alignment horizontal="center" vertical="center" wrapText="1"/>
    </xf>
    <xf numFmtId="0" fontId="17" fillId="43" borderId="23" xfId="0" applyFont="1" applyFill="1" applyBorder="1" applyAlignment="1">
      <alignment horizontal="center" vertical="center" textRotation="90" wrapText="1"/>
    </xf>
    <xf numFmtId="0" fontId="17" fillId="43" borderId="1" xfId="0" applyFont="1" applyFill="1" applyBorder="1" applyAlignment="1">
      <alignment horizontal="center" vertical="center" textRotation="90" wrapText="1"/>
    </xf>
    <xf numFmtId="0" fontId="17" fillId="43" borderId="24" xfId="0" applyFont="1" applyFill="1" applyBorder="1" applyAlignment="1">
      <alignment horizontal="center" vertical="center" textRotation="90" wrapText="1"/>
    </xf>
    <xf numFmtId="0" fontId="17" fillId="43" borderId="11" xfId="0" applyFont="1" applyFill="1" applyBorder="1" applyAlignment="1">
      <alignment horizontal="center" vertical="center" textRotation="90" wrapText="1"/>
    </xf>
    <xf numFmtId="0" fontId="16" fillId="39" borderId="38" xfId="0" applyFont="1" applyFill="1" applyBorder="1" applyAlignment="1">
      <alignment horizontal="center" vertical="center" textRotation="90" wrapText="1"/>
    </xf>
    <xf numFmtId="0" fontId="16" fillId="39" borderId="2" xfId="0" applyFont="1" applyFill="1" applyBorder="1" applyAlignment="1">
      <alignment horizontal="center" vertical="center" textRotation="90" wrapText="1"/>
    </xf>
    <xf numFmtId="0" fontId="16" fillId="39" borderId="39" xfId="0" applyFont="1" applyFill="1" applyBorder="1" applyAlignment="1">
      <alignment horizontal="center" vertical="center" textRotation="90" wrapText="1"/>
    </xf>
    <xf numFmtId="0" fontId="16" fillId="39" borderId="25" xfId="0" applyFont="1" applyFill="1" applyBorder="1" applyAlignment="1">
      <alignment horizontal="center" vertical="center" textRotation="90" wrapText="1"/>
    </xf>
    <xf numFmtId="1" fontId="21" fillId="41" borderId="40" xfId="0" applyNumberFormat="1" applyFont="1" applyFill="1" applyBorder="1" applyAlignment="1">
      <alignment horizontal="center" vertical="center" wrapText="1"/>
    </xf>
    <xf numFmtId="1" fontId="21" fillId="41" borderId="23" xfId="0" applyNumberFormat="1" applyFont="1" applyFill="1" applyBorder="1" applyAlignment="1">
      <alignment horizontal="center" vertical="center"/>
    </xf>
    <xf numFmtId="0" fontId="17" fillId="41" borderId="23" xfId="0" applyFont="1" applyFill="1" applyBorder="1" applyAlignment="1">
      <alignment horizontal="center" vertical="center" textRotation="90" wrapText="1"/>
    </xf>
    <xf numFmtId="0" fontId="17" fillId="41" borderId="1" xfId="0" applyFont="1" applyFill="1" applyBorder="1" applyAlignment="1">
      <alignment horizontal="center" vertical="center" textRotation="90" wrapText="1"/>
    </xf>
    <xf numFmtId="0" fontId="17" fillId="41" borderId="24" xfId="0" applyFont="1" applyFill="1" applyBorder="1" applyAlignment="1">
      <alignment horizontal="center" vertical="center" textRotation="90" wrapText="1"/>
    </xf>
    <xf numFmtId="0" fontId="17" fillId="41" borderId="11" xfId="0" applyFont="1" applyFill="1" applyBorder="1" applyAlignment="1">
      <alignment horizontal="center" vertical="center" textRotation="90" wrapText="1"/>
    </xf>
    <xf numFmtId="1" fontId="21" fillId="42" borderId="40" xfId="0" applyNumberFormat="1" applyFont="1" applyFill="1" applyBorder="1" applyAlignment="1">
      <alignment horizontal="center" vertical="center" wrapText="1"/>
    </xf>
    <xf numFmtId="1" fontId="21" fillId="42" borderId="23" xfId="0" applyNumberFormat="1" applyFont="1" applyFill="1" applyBorder="1" applyAlignment="1">
      <alignment horizontal="center" vertical="center"/>
    </xf>
  </cellXfs>
  <cellStyles count="4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Satisfaisant" xfId="32" builtinId="26" customBuiltin="1"/>
    <cellStyle name="Sortie" xfId="33" builtinId="21" customBuiltin="1"/>
    <cellStyle name="Texte explicatif" xfId="34" builtinId="53" customBuiltin="1"/>
    <cellStyle name="Titre" xfId="35" builtinId="15" customBuiltin="1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23"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" refreshedDate="44891.431499768521" createdVersion="3" refreshedVersion="3" minRefreshableVersion="3" recordCount="109">
  <cacheSource type="worksheet">
    <worksheetSource ref="N5:W114" sheet="Calc clubs"/>
  </cacheSource>
  <cacheFields count="10">
    <cacheField name="Auteur" numFmtId="0">
      <sharedItems/>
    </cacheField>
    <cacheField name="Club" numFmtId="0">
      <sharedItems count="24">
        <s v="Ateliers Photos de Villefontaine "/>
        <s v="ATSCAF Rhône Photo - Lyon "/>
        <s v="Club Georges Mélies-Chambéry "/>
        <s v="Club Photo Biviers "/>
        <s v="Club Photo de Cognin "/>
        <s v="Club Photo Morestel "/>
        <s v="Club Photo St André de Corcy "/>
        <s v="Dac Club Photo "/>
        <s v="Gavot Déclic - PC Larringes "/>
        <s v="JPEG Photo Club St Martin Bellevue "/>
        <s v="Les Belles Images Saint-Marcel-Bel-Accueil "/>
        <s v="Merger Photo Club - Meylan "/>
        <s v="Numerica Photo Club Faverges "/>
        <s v="Numericus Focus Club Photo de la Vallée de l'Arve "/>
        <s v="Objectif Image Lyon "/>
        <s v="Objectif Photo St Maurice l'Exil "/>
        <s v="Photo Ciné Club Roannais "/>
        <s v="Photo Club Bressan - Bourg-en-Bresse "/>
        <s v="Photo Club Chasseurs d' Images Valence "/>
        <s v="Photo Club de Bourgoin-Jallieu "/>
        <s v="Photo Club IBM Grenoble "/>
        <s v="Photo Club Viennois "/>
        <s v="Photo-Club Rivatoria "/>
        <s v="Verp' Images "/>
      </sharedItems>
    </cacheField>
    <cacheField name="adhérent" numFmtId="0">
      <sharedItems/>
    </cacheField>
    <cacheField name="titre" numFmtId="0">
      <sharedItems/>
    </cacheField>
    <cacheField name="note1" numFmtId="0">
      <sharedItems containsSemiMixedTypes="0" containsString="0" containsNumber="1" containsInteger="1" minValue="9" maxValue="20"/>
    </cacheField>
    <cacheField name="note2" numFmtId="0">
      <sharedItems containsSemiMixedTypes="0" containsString="0" containsNumber="1" containsInteger="1" minValue="8" maxValue="20"/>
    </cacheField>
    <cacheField name="note3" numFmtId="0">
      <sharedItems containsSemiMixedTypes="0" containsString="0" containsNumber="1" containsInteger="1" minValue="8" maxValue="19"/>
    </cacheField>
    <cacheField name="total" numFmtId="0">
      <sharedItems containsSemiMixedTypes="0" containsString="0" containsNumber="1" containsInteger="1" minValue="27" maxValue="52"/>
    </cacheField>
    <cacheField name="place" numFmtId="0">
      <sharedItems containsSemiMixedTypes="0" containsString="0" containsNumber="1" containsInteger="1" minValue="1" maxValue="236"/>
    </cacheField>
    <cacheField name="nb points" numFmtId="0">
      <sharedItems containsSemiMixedTypes="0" containsString="0" containsNumber="1" containsInteger="1" minValue="12" maxValue="247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9">
  <r>
    <s v=" Nicole Huguet "/>
    <x v="0"/>
    <s v="11-2347-0002"/>
    <s v="Eté à la montagne"/>
    <n v="12"/>
    <n v="11"/>
    <n v="12"/>
    <n v="35"/>
    <n v="108"/>
    <n v="140"/>
  </r>
  <r>
    <s v=" Ludovic Coulon "/>
    <x v="0"/>
    <s v="11-2347-0001"/>
    <s v="Le Bourdon "/>
    <n v="11"/>
    <n v="12"/>
    <n v="12"/>
    <n v="35"/>
    <n v="108"/>
    <n v="140"/>
  </r>
  <r>
    <s v=" Annie Lorcerie "/>
    <x v="0"/>
    <s v="11-2347-0003"/>
    <s v="Le gaze"/>
    <n v="12"/>
    <n v="12"/>
    <n v="11"/>
    <n v="35"/>
    <n v="108"/>
    <n v="140"/>
  </r>
  <r>
    <s v=" Guy Debesson "/>
    <x v="1"/>
    <s v="11-1707-0015"/>
    <s v="A la plage ..."/>
    <n v="13"/>
    <n v="15"/>
    <n v="16"/>
    <n v="44"/>
    <n v="19"/>
    <n v="229"/>
  </r>
  <r>
    <s v=" Jean Luc Boucaud "/>
    <x v="1"/>
    <s v="11-1707-0016"/>
    <s v="Après la pluie"/>
    <n v="14"/>
    <n v="12"/>
    <n v="18"/>
    <n v="44"/>
    <n v="19"/>
    <n v="229"/>
  </r>
  <r>
    <s v=" Nicole Zando "/>
    <x v="1"/>
    <s v="11-1707-0025"/>
    <s v="LE SUD"/>
    <n v="12"/>
    <n v="14"/>
    <n v="16"/>
    <n v="42"/>
    <n v="30"/>
    <n v="218"/>
  </r>
  <r>
    <s v=" Thierry Georges "/>
    <x v="1"/>
    <s v="11-1707-0029"/>
    <s v="Bord de terre"/>
    <n v="9"/>
    <n v="13"/>
    <n v="16"/>
    <n v="38"/>
    <n v="63"/>
    <n v="185"/>
  </r>
  <r>
    <s v=" Jean Claude Lenoble "/>
    <x v="1"/>
    <s v="11-1707-0023"/>
    <s v="tournesols et meules de foin"/>
    <n v="13"/>
    <n v="11"/>
    <n v="11"/>
    <n v="35"/>
    <n v="108"/>
    <n v="140"/>
  </r>
  <r>
    <s v=" Michèle Van Eenoo "/>
    <x v="2"/>
    <s v="11-0553-0228"/>
    <s v="La roulotte du glacier"/>
    <n v="15"/>
    <n v="14"/>
    <n v="13"/>
    <n v="42"/>
    <n v="30"/>
    <n v="218"/>
  </r>
  <r>
    <s v=" Christophe Duport "/>
    <x v="2"/>
    <s v="11-0553-0220"/>
    <s v="Cigale"/>
    <n v="16"/>
    <n v="13"/>
    <n v="12"/>
    <n v="41"/>
    <n v="35"/>
    <n v="213"/>
  </r>
  <r>
    <s v=" Yves Pernaudat "/>
    <x v="2"/>
    <s v="11-0553-0221"/>
    <s v="Nathalie"/>
    <n v="10"/>
    <n v="14"/>
    <n v="11"/>
    <n v="35"/>
    <n v="108"/>
    <n v="140"/>
  </r>
  <r>
    <s v=" Henri Dziurla "/>
    <x v="2"/>
    <s v="11-0553-0227"/>
    <s v="La plage"/>
    <n v="12"/>
    <n v="11"/>
    <n v="10"/>
    <n v="33"/>
    <n v="145"/>
    <n v="103"/>
  </r>
  <r>
    <s v=" Sophie Pichon "/>
    <x v="2"/>
    <s v="11-0553-0199"/>
    <s v="Protection solaire"/>
    <n v="9"/>
    <n v="9"/>
    <n v="9"/>
    <n v="27"/>
    <n v="236"/>
    <n v="12"/>
  </r>
  <r>
    <s v=" Marie-Pierre De Angelis "/>
    <x v="3"/>
    <s v="11-1131-0160"/>
    <s v="le temps des blés"/>
    <n v="19"/>
    <n v="18"/>
    <n v="15"/>
    <n v="52"/>
    <n v="1"/>
    <n v="247"/>
  </r>
  <r>
    <s v=" Tristan Vandenberghe "/>
    <x v="3"/>
    <s v="11-1131-0119"/>
    <s v="Valensole"/>
    <n v="15"/>
    <n v="16"/>
    <n v="18"/>
    <n v="49"/>
    <n v="2"/>
    <n v="246"/>
  </r>
  <r>
    <s v=" Michel Neuwirth "/>
    <x v="3"/>
    <s v="11-1131-0149"/>
    <s v="Ou est Charlie"/>
    <n v="18"/>
    <n v="12"/>
    <n v="17"/>
    <n v="47"/>
    <n v="4"/>
    <n v="244"/>
  </r>
  <r>
    <s v=" Bernard Denis "/>
    <x v="3"/>
    <s v="11-1131-0161"/>
    <s v="C'est trop !"/>
    <n v="20"/>
    <n v="13"/>
    <n v="13"/>
    <n v="46"/>
    <n v="6"/>
    <n v="242"/>
  </r>
  <r>
    <s v=" Marie-Claire Lucas "/>
    <x v="3"/>
    <s v="11-1131-0110"/>
    <s v="Couleurs d'été"/>
    <n v="10"/>
    <n v="17"/>
    <n v="19"/>
    <n v="46"/>
    <n v="6"/>
    <n v="242"/>
  </r>
  <r>
    <s v=" Cecile Mania "/>
    <x v="4"/>
    <s v="11-1055-0098"/>
    <s v="Chamours à la plage"/>
    <n v="14"/>
    <n v="17"/>
    <n v="17"/>
    <n v="48"/>
    <n v="3"/>
    <n v="245"/>
  </r>
  <r>
    <s v=" Emilie Juvin "/>
    <x v="4"/>
    <s v="11-1055-0253"/>
    <s v="Sunset sur l'Ile Intense"/>
    <n v="11"/>
    <n v="19"/>
    <n v="15"/>
    <n v="45"/>
    <n v="12"/>
    <n v="236"/>
  </r>
  <r>
    <s v=" Serge Derivry "/>
    <x v="4"/>
    <s v="11-1055-0205"/>
    <s v="Un été trop chaud"/>
    <n v="20"/>
    <n v="11"/>
    <n v="12"/>
    <n v="43"/>
    <n v="25"/>
    <n v="223"/>
  </r>
  <r>
    <s v=" André Renchet "/>
    <x v="4"/>
    <s v="11-1055-0288"/>
    <s v="Cerf voland 01"/>
    <n v="12"/>
    <n v="13"/>
    <n v="12"/>
    <n v="37"/>
    <n v="74"/>
    <n v="174"/>
  </r>
  <r>
    <s v=" Roger Foucault "/>
    <x v="4"/>
    <s v="11-1055-0237"/>
    <s v="La plage"/>
    <n v="11"/>
    <n v="11"/>
    <n v="14"/>
    <n v="36"/>
    <n v="89"/>
    <n v="159"/>
  </r>
  <r>
    <s v=" Laurent Mathieu "/>
    <x v="5"/>
    <s v="11-1403-0174"/>
    <s v="Fête du lac - Annecy"/>
    <n v="17"/>
    <n v="13"/>
    <n v="13"/>
    <n v="43"/>
    <n v="25"/>
    <n v="223"/>
  </r>
  <r>
    <s v=" Bernard Chavanne "/>
    <x v="5"/>
    <s v="11-1403-0188"/>
    <s v="balles neuves !"/>
    <n v="19"/>
    <n v="11"/>
    <n v="12"/>
    <n v="42"/>
    <n v="30"/>
    <n v="218"/>
  </r>
  <r>
    <s v=" Cassandra Bellot "/>
    <x v="5"/>
    <s v="11-1403-0184"/>
    <s v="Dans les blés"/>
    <n v="12"/>
    <n v="14"/>
    <n v="14"/>
    <n v="40"/>
    <n v="43"/>
    <n v="205"/>
  </r>
  <r>
    <s v=" Patrice Laïné "/>
    <x v="5"/>
    <s v="11-1403-0166"/>
    <s v="Canicule"/>
    <n v="11"/>
    <n v="10"/>
    <n v="17"/>
    <n v="38"/>
    <n v="63"/>
    <n v="185"/>
  </r>
  <r>
    <s v=" Henri Malland "/>
    <x v="5"/>
    <s v="11-1403-0202"/>
    <s v="la moisson"/>
    <n v="13"/>
    <n v="10"/>
    <n v="13"/>
    <n v="36"/>
    <n v="89"/>
    <n v="159"/>
  </r>
  <r>
    <s v=" Michel Aveline "/>
    <x v="6"/>
    <s v="11-1893-0001"/>
    <s v="Océan"/>
    <n v="10"/>
    <n v="12"/>
    <n v="15"/>
    <n v="37"/>
    <n v="74"/>
    <n v="174"/>
  </r>
  <r>
    <s v=" Jean-Luc Busquet "/>
    <x v="6"/>
    <s v="11-1893-0024"/>
    <s v="Couchée dans le foin..."/>
    <n v="11"/>
    <n v="15"/>
    <n v="10"/>
    <n v="36"/>
    <n v="89"/>
    <n v="159"/>
  </r>
  <r>
    <s v=" Chantal Dazord "/>
    <x v="6"/>
    <s v="11-1893-0052"/>
    <s v="L'ETE EN CORSE"/>
    <n v="11"/>
    <n v="10"/>
    <n v="15"/>
    <n v="36"/>
    <n v="89"/>
    <n v="159"/>
  </r>
  <r>
    <s v=" Pascal Bouteyre "/>
    <x v="6"/>
    <s v="11-1893-0061"/>
    <s v="Un soir d'été avec mes cousins à Lacanau"/>
    <n v="12"/>
    <n v="10"/>
    <n v="13"/>
    <n v="35"/>
    <n v="108"/>
    <n v="140"/>
  </r>
  <r>
    <s v=" Jean-Charles Galindo "/>
    <x v="6"/>
    <s v="11-1893-0009"/>
    <s v="Le plongeoir"/>
    <n v="11"/>
    <n v="10"/>
    <n v="9"/>
    <n v="30"/>
    <n v="205"/>
    <n v="43"/>
  </r>
  <r>
    <s v=" Jean-Luc Leterrier "/>
    <x v="7"/>
    <s v="11-2242-0015"/>
    <s v="Lavandin onduleux"/>
    <n v="12"/>
    <n v="16"/>
    <n v="17"/>
    <n v="45"/>
    <n v="12"/>
    <n v="236"/>
  </r>
  <r>
    <s v=" Bertrand Lambert "/>
    <x v="7"/>
    <s v="11-2242-0006"/>
    <s v="Plage"/>
    <n v="12"/>
    <n v="10"/>
    <n v="9"/>
    <n v="31"/>
    <n v="184"/>
    <n v="64"/>
  </r>
  <r>
    <s v=" Gérard Paryzak "/>
    <x v="7"/>
    <s v="11-2242-0021"/>
    <s v="Douche du bonheur"/>
    <n v="11"/>
    <n v="9"/>
    <n v="8"/>
    <n v="28"/>
    <n v="228"/>
    <n v="20"/>
  </r>
  <r>
    <s v=" Laurence Paryzak "/>
    <x v="7"/>
    <s v="11-2242-0020"/>
    <s v="Jeu d'eau"/>
    <n v="11"/>
    <n v="9"/>
    <n v="8"/>
    <n v="28"/>
    <n v="228"/>
    <n v="20"/>
  </r>
  <r>
    <s v=" Elisa Jouvent "/>
    <x v="8"/>
    <s v="11-1698-0041"/>
    <s v="C'est moi qui l'ai pas faite !"/>
    <n v="16"/>
    <n v="17"/>
    <n v="14"/>
    <n v="47"/>
    <n v="4"/>
    <n v="244"/>
  </r>
  <r>
    <s v=" Alain Bouvet "/>
    <x v="8"/>
    <s v="11-1698-0030"/>
    <s v="L'éte de tout les dangers "/>
    <n v="14"/>
    <n v="13"/>
    <n v="19"/>
    <n v="46"/>
    <n v="6"/>
    <n v="242"/>
  </r>
  <r>
    <s v=" Didier Bouvet "/>
    <x v="8"/>
    <s v="11-1698-0008"/>
    <s v="Mister Summer"/>
    <n v="15"/>
    <n v="16"/>
    <n v="12"/>
    <n v="43"/>
    <n v="25"/>
    <n v="223"/>
  </r>
  <r>
    <s v=" Michel Cauvet "/>
    <x v="8"/>
    <s v="11-1698-0025"/>
    <s v="L'été des sardines"/>
    <n v="15"/>
    <n v="16"/>
    <n v="10"/>
    <n v="41"/>
    <n v="35"/>
    <n v="213"/>
  </r>
  <r>
    <s v=" Michel Dafour "/>
    <x v="8"/>
    <s v="11-1698-0036"/>
    <s v="Tour de France"/>
    <n v="18"/>
    <n v="11"/>
    <n v="10"/>
    <n v="39"/>
    <n v="53"/>
    <n v="195"/>
  </r>
  <r>
    <s v=" Marie-Catherine Demorge "/>
    <x v="9"/>
    <s v="11-2184-0018"/>
    <s v="Il y a le ciel, le soleil et la mer ..."/>
    <n v="13"/>
    <n v="16"/>
    <n v="9"/>
    <n v="38"/>
    <n v="63"/>
    <n v="185"/>
  </r>
  <r>
    <s v=" Gérard Liégeois "/>
    <x v="9"/>
    <s v="11-2184-0006"/>
    <s v="Coup de foudre estival"/>
    <n v="11"/>
    <n v="13"/>
    <n v="13"/>
    <n v="37"/>
    <n v="74"/>
    <n v="174"/>
  </r>
  <r>
    <s v=" Didier Tiercelet "/>
    <x v="9"/>
    <s v="11-2184-0008"/>
    <s v="Glisse estivale"/>
    <n v="11"/>
    <n v="13"/>
    <n v="13"/>
    <n v="37"/>
    <n v="74"/>
    <n v="174"/>
  </r>
  <r>
    <s v=" Bernard Gueneau "/>
    <x v="9"/>
    <s v="11-2184-0020"/>
    <s v="L'été avec les Chicoufs"/>
    <n v="12"/>
    <n v="12"/>
    <n v="10"/>
    <n v="34"/>
    <n v="129"/>
    <n v="119"/>
  </r>
  <r>
    <s v=" Michèle Lisa "/>
    <x v="9"/>
    <s v="11-2184-0009"/>
    <s v="Saveur d'été"/>
    <n v="11"/>
    <n v="8"/>
    <n v="15"/>
    <n v="34"/>
    <n v="129"/>
    <n v="119"/>
  </r>
  <r>
    <s v=" Pierre Frenay "/>
    <x v="10"/>
    <s v="11-1757-0157"/>
    <s v="TourneCiel"/>
    <n v="15"/>
    <n v="15"/>
    <n v="16"/>
    <n v="46"/>
    <n v="6"/>
    <n v="242"/>
  </r>
  <r>
    <s v=" Hubert De Belval "/>
    <x v="10"/>
    <s v="11-1757-0047"/>
    <s v="COMBINAISON DE FORCES"/>
    <n v="18"/>
    <n v="13"/>
    <n v="13"/>
    <n v="44"/>
    <n v="19"/>
    <n v="229"/>
  </r>
  <r>
    <s v=" Marie-Christine Rolle "/>
    <x v="10"/>
    <s v="11-1757-0079"/>
    <s v="Soleil d'été"/>
    <n v="16"/>
    <n v="13"/>
    <n v="12"/>
    <n v="41"/>
    <n v="35"/>
    <n v="213"/>
  </r>
  <r>
    <s v=" Isabelle Bernard "/>
    <x v="10"/>
    <s v="11-1757-0117"/>
    <s v="Golf en aout au coucher du soleil..."/>
    <n v="12"/>
    <n v="11"/>
    <n v="17"/>
    <n v="40"/>
    <n v="43"/>
    <n v="205"/>
  </r>
  <r>
    <s v=" José Campillo "/>
    <x v="10"/>
    <s v="11-1757-0155"/>
    <s v="la saison des amours."/>
    <n v="10"/>
    <n v="12"/>
    <n v="18"/>
    <n v="40"/>
    <n v="43"/>
    <n v="205"/>
  </r>
  <r>
    <s v=" Benoît Audigé "/>
    <x v="11"/>
    <s v="11-0259-0046"/>
    <s v="Soirée au Lac Fourchu"/>
    <n v="10"/>
    <n v="16"/>
    <n v="16"/>
    <n v="42"/>
    <n v="30"/>
    <n v="218"/>
  </r>
  <r>
    <s v=" Eric Lefebvre "/>
    <x v="11"/>
    <s v="11-0259-0091"/>
    <s v="Azur"/>
    <n v="14"/>
    <n v="15"/>
    <n v="12"/>
    <n v="41"/>
    <n v="35"/>
    <n v="213"/>
  </r>
  <r>
    <s v=" Michel Amigues "/>
    <x v="11"/>
    <s v="11-0259-0066"/>
    <s v="Farniente"/>
    <n v="11"/>
    <n v="13"/>
    <n v="16"/>
    <n v="40"/>
    <n v="43"/>
    <n v="205"/>
  </r>
  <r>
    <s v=" Patrick Sztulzaft "/>
    <x v="11"/>
    <s v="11-0259-0094"/>
    <s v="Une photo et dodo"/>
    <n v="11"/>
    <n v="13"/>
    <n v="13"/>
    <n v="37"/>
    <n v="74"/>
    <n v="174"/>
  </r>
  <r>
    <s v=" Jessica Gaillard "/>
    <x v="12"/>
    <s v="11-2110-0028"/>
    <s v="Au bord de l'Atlantique"/>
    <n v="12"/>
    <n v="13"/>
    <n v="16"/>
    <n v="41"/>
    <n v="35"/>
    <n v="213"/>
  </r>
  <r>
    <s v=" Sandra Dalmoro "/>
    <x v="12"/>
    <s v="11-2110-0003"/>
    <s v="Fin de journée à la plage"/>
    <n v="11"/>
    <n v="16"/>
    <n v="14"/>
    <n v="41"/>
    <n v="35"/>
    <n v="213"/>
  </r>
  <r>
    <s v=" Jacques Verholle "/>
    <x v="12"/>
    <s v="11-2110-0001"/>
    <s v="en attendant l'hiver"/>
    <n v="17"/>
    <n v="12"/>
    <n v="11"/>
    <n v="40"/>
    <n v="43"/>
    <n v="205"/>
  </r>
  <r>
    <s v=" Lisa Pouzet "/>
    <x v="12"/>
    <s v="11-2110-0040"/>
    <s v="Leçon de surf"/>
    <n v="16"/>
    <n v="10"/>
    <n v="14"/>
    <n v="40"/>
    <n v="43"/>
    <n v="205"/>
  </r>
  <r>
    <s v=" Maurice Maccari "/>
    <x v="12"/>
    <s v="11-2110-0038"/>
    <s v="Plateau de Beauregard"/>
    <n v="11"/>
    <n v="11"/>
    <n v="16"/>
    <n v="38"/>
    <n v="63"/>
    <n v="185"/>
  </r>
  <r>
    <s v=" Eliane Rossetti "/>
    <x v="13"/>
    <s v="11-2215-0009"/>
    <s v="Rafraichissante.. pour l 'été"/>
    <n v="16"/>
    <n v="15"/>
    <n v="12"/>
    <n v="43"/>
    <n v="25"/>
    <n v="223"/>
  </r>
  <r>
    <s v=" Jacques Rionda "/>
    <x v="13"/>
    <s v="11-2215-0014"/>
    <s v="Un peu de fraicheur"/>
    <n v="12"/>
    <n v="11"/>
    <n v="16"/>
    <n v="39"/>
    <n v="53"/>
    <n v="195"/>
  </r>
  <r>
    <s v=" Claudie Schott "/>
    <x v="13"/>
    <s v="11-2215-0010"/>
    <s v="Tomate"/>
    <n v="10"/>
    <n v="10"/>
    <n v="12"/>
    <n v="32"/>
    <n v="167"/>
    <n v="81"/>
  </r>
  <r>
    <s v=" Eliane Bernard "/>
    <x v="13"/>
    <s v="11-2215-0007"/>
    <s v="Eté meurtrier"/>
    <n v="10"/>
    <n v="10"/>
    <n v="11"/>
    <n v="31"/>
    <n v="184"/>
    <n v="64"/>
  </r>
  <r>
    <s v=" Claude Brenas "/>
    <x v="14"/>
    <s v="11-0620-0031"/>
    <s v="Soir d'été"/>
    <n v="12"/>
    <n v="16"/>
    <n v="17"/>
    <n v="45"/>
    <n v="12"/>
    <n v="236"/>
  </r>
  <r>
    <s v=" Michèle Ogier-Caubet "/>
    <x v="14"/>
    <s v="11-0620-0027"/>
    <s v="Clin d'oeil"/>
    <n v="11"/>
    <n v="17"/>
    <n v="12"/>
    <n v="40"/>
    <n v="43"/>
    <n v="205"/>
  </r>
  <r>
    <s v=" Guy Brechon "/>
    <x v="14"/>
    <s v="11-0620-0008"/>
    <s v="De bon matin"/>
    <n v="11"/>
    <n v="13"/>
    <n v="13"/>
    <n v="37"/>
    <n v="74"/>
    <n v="174"/>
  </r>
  <r>
    <s v=" Fleury Chevallier "/>
    <x v="14"/>
    <s v="11-0620-0038"/>
    <s v="D'île en île"/>
    <n v="9"/>
    <n v="10"/>
    <n v="16"/>
    <n v="35"/>
    <n v="108"/>
    <n v="140"/>
  </r>
  <r>
    <s v=" Bernard Legros "/>
    <x v="14"/>
    <s v="11-0620-0054"/>
    <s v="Eté 2022 - Sécheresse historique"/>
    <n v="11"/>
    <n v="11"/>
    <n v="12"/>
    <n v="34"/>
    <n v="129"/>
    <n v="119"/>
  </r>
  <r>
    <s v=" Christian Decroix "/>
    <x v="15"/>
    <s v="11-1754-0022"/>
    <s v="Un été sur l'île de Skye"/>
    <n v="12"/>
    <n v="15"/>
    <n v="19"/>
    <n v="46"/>
    <n v="6"/>
    <n v="242"/>
  </r>
  <r>
    <s v=" Jean-François Bouillet "/>
    <x v="15"/>
    <s v="11-1754-0027"/>
    <s v="Joies et peines de l'été"/>
    <n v="20"/>
    <n v="15"/>
    <n v="10"/>
    <n v="45"/>
    <n v="12"/>
    <n v="236"/>
  </r>
  <r>
    <s v=" Simon Lesniohski "/>
    <x v="15"/>
    <s v="11-1754-0038"/>
    <s v="A la plage"/>
    <n v="16"/>
    <n v="15"/>
    <n v="13"/>
    <n v="44"/>
    <n v="19"/>
    <n v="229"/>
  </r>
  <r>
    <s v=" Bernard Lecuyer "/>
    <x v="15"/>
    <s v="11-1754-0030"/>
    <s v="Pompiers du ciel"/>
    <n v="14"/>
    <n v="12"/>
    <n v="13"/>
    <n v="39"/>
    <n v="53"/>
    <n v="195"/>
  </r>
  <r>
    <s v=" Alain Champiot "/>
    <x v="15"/>
    <s v="11-1754-0033"/>
    <s v="le jeu, l'eau, l'été"/>
    <n v="11"/>
    <n v="10"/>
    <n v="15"/>
    <n v="36"/>
    <n v="89"/>
    <n v="159"/>
  </r>
  <r>
    <s v=" Arnaud Déchavanne "/>
    <x v="16"/>
    <s v="11-2075-0015"/>
    <s v="J'ai touché le fond..."/>
    <n v="11"/>
    <n v="15"/>
    <n v="18"/>
    <n v="44"/>
    <n v="19"/>
    <n v="229"/>
  </r>
  <r>
    <s v=" Michel Masson "/>
    <x v="16"/>
    <s v="11-2075-0028"/>
    <s v="Au bord du lac canadien"/>
    <n v="14"/>
    <n v="14"/>
    <n v="12"/>
    <n v="40"/>
    <n v="43"/>
    <n v="205"/>
  </r>
  <r>
    <s v=" France Boisset "/>
    <x v="16"/>
    <s v="11-2075-0034"/>
    <s v="Biarritz"/>
    <n v="15"/>
    <n v="11"/>
    <n v="12"/>
    <n v="38"/>
    <n v="63"/>
    <n v="185"/>
  </r>
  <r>
    <s v=" Gérard Varenne "/>
    <x v="16"/>
    <s v="11-2075-0007"/>
    <s v="COOL"/>
    <n v="11"/>
    <n v="12"/>
    <n v="12"/>
    <n v="35"/>
    <n v="108"/>
    <n v="140"/>
  </r>
  <r>
    <s v=" Jean-Luc Bourreau "/>
    <x v="16"/>
    <s v="11-2075-0017"/>
    <s v="mer d'huile"/>
    <n v="11"/>
    <n v="11"/>
    <n v="12"/>
    <n v="34"/>
    <n v="129"/>
    <n v="119"/>
  </r>
  <r>
    <s v=" Benoit Lépine "/>
    <x v="17"/>
    <s v="11-0387-0123"/>
    <s v="Coquelicot"/>
    <n v="14"/>
    <n v="13"/>
    <n v="11"/>
    <n v="38"/>
    <n v="63"/>
    <n v="185"/>
  </r>
  <r>
    <s v=" Yves Stupenengo "/>
    <x v="17"/>
    <s v="11-0387-0125"/>
    <s v="le dé"/>
    <n v="9"/>
    <n v="10"/>
    <n v="14"/>
    <n v="33"/>
    <n v="145"/>
    <n v="103"/>
  </r>
  <r>
    <s v=" Bruno Durieu "/>
    <x v="18"/>
    <s v="11-1949-0023"/>
    <s v="Baignades estivales"/>
    <n v="11"/>
    <n v="10"/>
    <n v="18"/>
    <n v="39"/>
    <n v="53"/>
    <n v="195"/>
  </r>
  <r>
    <s v=" Nicolas Morcillo "/>
    <x v="18"/>
    <s v="11-1949-0024"/>
    <s v="L'été sera chaud .."/>
    <n v="11"/>
    <n v="12"/>
    <n v="14"/>
    <n v="37"/>
    <n v="74"/>
    <n v="174"/>
  </r>
  <r>
    <s v=" Jean-Michel Leverne "/>
    <x v="18"/>
    <s v="11-1949-0003"/>
    <s v="jeux d'eau"/>
    <n v="12"/>
    <n v="11"/>
    <n v="13"/>
    <n v="36"/>
    <n v="89"/>
    <n v="159"/>
  </r>
  <r>
    <s v=" Nathalie Moulin-Begue "/>
    <x v="18"/>
    <s v="11-1949-0027"/>
    <s v="piscine d'été !"/>
    <n v="11"/>
    <n v="14"/>
    <n v="11"/>
    <n v="36"/>
    <n v="89"/>
    <n v="159"/>
  </r>
  <r>
    <s v=" Félix Larcher "/>
    <x v="18"/>
    <s v="11-1949-0013"/>
    <s v="Sécheresse"/>
    <n v="11"/>
    <n v="10"/>
    <n v="14"/>
    <n v="35"/>
    <n v="108"/>
    <n v="140"/>
  </r>
  <r>
    <s v=" Isabelle Herbepin "/>
    <x v="19"/>
    <s v="11-0883-0144"/>
    <s v="tendre moment"/>
    <n v="14"/>
    <n v="13"/>
    <n v="18"/>
    <n v="45"/>
    <n v="12"/>
    <n v="236"/>
  </r>
  <r>
    <s v=" Olivier Favelin "/>
    <x v="19"/>
    <s v="11-0883-0178"/>
    <s v="Le plongeon des vacances"/>
    <n v="11"/>
    <n v="12"/>
    <n v="12"/>
    <n v="35"/>
    <n v="108"/>
    <n v="140"/>
  </r>
  <r>
    <s v=" Jean Michel Massin "/>
    <x v="19"/>
    <s v="11-0883-0154"/>
    <s v="Falaise d'été"/>
    <n v="12"/>
    <n v="10"/>
    <n v="11"/>
    <n v="33"/>
    <n v="145"/>
    <n v="103"/>
  </r>
  <r>
    <s v=" Roland Hen "/>
    <x v="19"/>
    <s v="11-0883-0113"/>
    <s v="Studio plage"/>
    <n v="11"/>
    <n v="12"/>
    <n v="10"/>
    <n v="33"/>
    <n v="145"/>
    <n v="103"/>
  </r>
  <r>
    <s v=" Dominique Giraud "/>
    <x v="19"/>
    <s v="11-0883-0131"/>
    <s v="tourbillons"/>
    <n v="11"/>
    <n v="12"/>
    <n v="10"/>
    <n v="33"/>
    <n v="145"/>
    <n v="103"/>
  </r>
  <r>
    <s v=" Patrick Garcia "/>
    <x v="20"/>
    <s v="11-0976-0006"/>
    <s v="Bord de plage"/>
    <n v="11"/>
    <n v="11"/>
    <n v="14"/>
    <n v="36"/>
    <n v="89"/>
    <n v="159"/>
  </r>
  <r>
    <s v=" Bernard Martin "/>
    <x v="20"/>
    <s v="11-0976-0001"/>
    <s v="Un soir aux Saintes Maries de la Mer"/>
    <n v="12"/>
    <n v="9"/>
    <n v="12"/>
    <n v="33"/>
    <n v="145"/>
    <n v="103"/>
  </r>
  <r>
    <s v=" François Marlot "/>
    <x v="21"/>
    <s v="11-0069-0316"/>
    <s v="L'été dans les champs"/>
    <n v="19"/>
    <n v="9"/>
    <n v="17"/>
    <n v="45"/>
    <n v="12"/>
    <n v="236"/>
  </r>
  <r>
    <s v=" Dorothée Marron "/>
    <x v="21"/>
    <s v="11-0069-0317"/>
    <s v="l'été en surf"/>
    <n v="16"/>
    <n v="16"/>
    <n v="11"/>
    <n v="43"/>
    <n v="25"/>
    <n v="223"/>
  </r>
  <r>
    <s v=" Jean-Pierre Leroy "/>
    <x v="21"/>
    <s v="11-0069-0287"/>
    <s v="valensole"/>
    <n v="17"/>
    <n v="10"/>
    <n v="13"/>
    <n v="40"/>
    <n v="43"/>
    <n v="205"/>
  </r>
  <r>
    <s v=" Daniel Durand "/>
    <x v="21"/>
    <s v="11-0069-0273"/>
    <s v="Chaleur d'un soir d'été"/>
    <n v="12"/>
    <n v="12"/>
    <n v="14"/>
    <n v="38"/>
    <n v="63"/>
    <n v="185"/>
  </r>
  <r>
    <s v=" Bernard Leroux "/>
    <x v="21"/>
    <s v="11-0069-0307"/>
    <s v="soleil d'Oléron"/>
    <n v="11"/>
    <n v="12"/>
    <n v="15"/>
    <n v="38"/>
    <n v="63"/>
    <n v="185"/>
  </r>
  <r>
    <s v=" Yannick Benassi "/>
    <x v="22"/>
    <s v="11-1944-0032"/>
    <s v="La vie est belle"/>
    <n v="12"/>
    <n v="20"/>
    <n v="14"/>
    <n v="46"/>
    <n v="6"/>
    <n v="242"/>
  </r>
  <r>
    <s v=" Lionel Valette "/>
    <x v="22"/>
    <s v="11-1944-0034"/>
    <s v="Embouteillage Estival"/>
    <n v="12"/>
    <n v="12"/>
    <n v="15"/>
    <n v="39"/>
    <n v="53"/>
    <n v="195"/>
  </r>
  <r>
    <s v=" Nathalie Hamm-Bellion "/>
    <x v="22"/>
    <s v="11-1944-0039"/>
    <s v="MAILLOT"/>
    <n v="10"/>
    <n v="11"/>
    <n v="18"/>
    <n v="39"/>
    <n v="53"/>
    <n v="195"/>
  </r>
  <r>
    <s v=" Ghislaine Fradin "/>
    <x v="22"/>
    <s v="11-1944-0036"/>
    <s v="Difficile de résister !"/>
    <n v="15"/>
    <n v="12"/>
    <n v="10"/>
    <n v="37"/>
    <n v="74"/>
    <n v="174"/>
  </r>
  <r>
    <s v=" Réjane Pereyron "/>
    <x v="22"/>
    <s v="11-1944-0035"/>
    <s v="Paillote"/>
    <n v="11"/>
    <n v="9"/>
    <n v="12"/>
    <n v="32"/>
    <n v="167"/>
    <n v="81"/>
  </r>
  <r>
    <s v=" Jean-Michel Creuillenet "/>
    <x v="23"/>
    <s v="11-2255-0033"/>
    <s v="Juilletistes"/>
    <n v="14"/>
    <n v="17"/>
    <n v="14"/>
    <n v="45"/>
    <n v="12"/>
    <n v="236"/>
  </r>
  <r>
    <s v=" Hugues Briche "/>
    <x v="23"/>
    <s v="11-2255-0029"/>
    <s v="Un soir d'été à la plage"/>
    <n v="11"/>
    <n v="12"/>
    <n v="14"/>
    <n v="37"/>
    <n v="74"/>
    <n v="174"/>
  </r>
  <r>
    <s v=" Michel Amatller "/>
    <x v="23"/>
    <s v="11-2255-0005"/>
    <s v="Un bel été montagnard"/>
    <n v="12"/>
    <n v="10"/>
    <n v="14"/>
    <n v="36"/>
    <n v="89"/>
    <n v="159"/>
  </r>
  <r>
    <s v=" Monique Godard "/>
    <x v="23"/>
    <s v="11-2255-0002"/>
    <s v="Nénuphar estival"/>
    <n v="10"/>
    <n v="13"/>
    <n v="11"/>
    <n v="34"/>
    <n v="129"/>
    <n v="119"/>
  </r>
  <r>
    <s v=" René Georges "/>
    <x v="23"/>
    <s v="11-2255-0011"/>
    <s v="On s'éclate "/>
    <n v="11"/>
    <n v="10"/>
    <n v="11"/>
    <n v="32"/>
    <n v="167"/>
    <n v="8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3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Y6:Z31" firstHeaderRow="1" firstDataRow="1" firstDataCol="1"/>
  <pivotFields count="10">
    <pivotField showAll="0"/>
    <pivotField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Somme de nb points" fld="9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B2:BW495"/>
  <sheetViews>
    <sheetView showZeros="0" tabSelected="1" zoomScale="80" zoomScaleNormal="80" workbookViewId="0">
      <pane xSplit="4" topLeftCell="E1" activePane="topRight" state="frozen"/>
      <selection pane="topRight"/>
    </sheetView>
  </sheetViews>
  <sheetFormatPr baseColWidth="10" defaultRowHeight="15"/>
  <cols>
    <col min="1" max="1" width="2.7109375" customWidth="1"/>
    <col min="2" max="2" width="29.5703125" bestFit="1" customWidth="1"/>
    <col min="3" max="3" width="53" customWidth="1"/>
    <col min="4" max="4" width="13.42578125" style="2" bestFit="1" customWidth="1"/>
    <col min="5" max="5" width="37.85546875" style="8" customWidth="1"/>
    <col min="6" max="9" width="4.140625" style="1" customWidth="1"/>
    <col min="10" max="12" width="4.42578125" style="1" customWidth="1"/>
    <col min="13" max="13" width="45.7109375" style="8" hidden="1" customWidth="1"/>
    <col min="14" max="17" width="4.140625" style="1" hidden="1" customWidth="1"/>
    <col min="18" max="19" width="5.5703125" style="1" hidden="1" customWidth="1"/>
    <col min="20" max="20" width="6.7109375" style="1" hidden="1" customWidth="1"/>
    <col min="21" max="21" width="6.7109375" hidden="1" customWidth="1"/>
    <col min="22" max="22" width="51.140625" hidden="1" customWidth="1"/>
    <col min="23" max="26" width="4.140625" style="1" hidden="1" customWidth="1"/>
    <col min="27" max="28" width="5.5703125" style="1" hidden="1" customWidth="1"/>
    <col min="29" max="29" width="6.7109375" style="1" hidden="1" customWidth="1"/>
    <col min="30" max="30" width="6.7109375" hidden="1" customWidth="1"/>
    <col min="31" max="31" width="36.7109375" hidden="1" customWidth="1"/>
    <col min="32" max="35" width="4.140625" style="1" hidden="1" customWidth="1"/>
    <col min="36" max="37" width="5.85546875" style="1" hidden="1" customWidth="1"/>
    <col min="38" max="38" width="6.7109375" style="1" hidden="1" customWidth="1"/>
    <col min="39" max="39" width="6.7109375" hidden="1" customWidth="1"/>
    <col min="40" max="40" width="45.7109375" hidden="1" customWidth="1"/>
    <col min="41" max="44" width="4.140625" style="1" hidden="1" customWidth="1"/>
    <col min="45" max="46" width="4.42578125" style="1" hidden="1" customWidth="1"/>
    <col min="47" max="47" width="6.7109375" style="1" hidden="1" customWidth="1"/>
    <col min="48" max="48" width="6.7109375" hidden="1" customWidth="1"/>
    <col min="49" max="49" width="35.7109375" hidden="1" customWidth="1"/>
    <col min="50" max="55" width="4.140625" style="1" hidden="1" customWidth="1"/>
    <col min="56" max="56" width="6.7109375" style="1" hidden="1" customWidth="1"/>
    <col min="57" max="57" width="6.7109375" hidden="1" customWidth="1"/>
    <col min="58" max="58" width="51.7109375" hidden="1" customWidth="1"/>
    <col min="59" max="64" width="4.140625" style="1" hidden="1" customWidth="1"/>
    <col min="65" max="65" width="6.5703125" style="1" hidden="1" customWidth="1"/>
    <col min="66" max="66" width="6.5703125" hidden="1" customWidth="1"/>
    <col min="67" max="67" width="42.85546875" hidden="1" customWidth="1"/>
    <col min="68" max="73" width="4.140625" style="1" hidden="1" customWidth="1"/>
    <col min="74" max="74" width="6.7109375" style="1" hidden="1" customWidth="1"/>
    <col min="75" max="75" width="6.7109375" hidden="1" customWidth="1"/>
    <col min="76" max="76" width="4.42578125" customWidth="1"/>
  </cols>
  <sheetData>
    <row r="2" spans="2:75" ht="26.25">
      <c r="B2" s="209" t="s">
        <v>848</v>
      </c>
      <c r="C2" s="209"/>
    </row>
    <row r="3" spans="2:75" ht="15.75" thickBot="1"/>
    <row r="4" spans="2:75" ht="75.75" customHeight="1">
      <c r="B4" s="197" t="s">
        <v>8</v>
      </c>
      <c r="C4" s="198"/>
      <c r="D4" s="199"/>
      <c r="E4" s="227" t="s">
        <v>847</v>
      </c>
      <c r="F4" s="228"/>
      <c r="G4" s="228"/>
      <c r="H4" s="228"/>
      <c r="I4" s="228"/>
      <c r="J4" s="228"/>
      <c r="K4" s="228"/>
      <c r="L4" s="229"/>
      <c r="M4" s="230" t="s">
        <v>103</v>
      </c>
      <c r="N4" s="231"/>
      <c r="O4" s="231"/>
      <c r="P4" s="231"/>
      <c r="Q4" s="231"/>
      <c r="R4" s="231"/>
      <c r="S4" s="232"/>
      <c r="T4" s="190" t="s">
        <v>11</v>
      </c>
      <c r="U4" s="192" t="s">
        <v>12</v>
      </c>
      <c r="V4" s="194" t="s">
        <v>27</v>
      </c>
      <c r="W4" s="195"/>
      <c r="X4" s="195"/>
      <c r="Y4" s="195"/>
      <c r="Z4" s="195"/>
      <c r="AA4" s="195"/>
      <c r="AB4" s="196"/>
      <c r="AC4" s="220" t="s">
        <v>13</v>
      </c>
      <c r="AD4" s="222" t="s">
        <v>14</v>
      </c>
      <c r="AE4" s="224" t="s">
        <v>104</v>
      </c>
      <c r="AF4" s="225"/>
      <c r="AG4" s="225"/>
      <c r="AH4" s="225"/>
      <c r="AI4" s="225"/>
      <c r="AJ4" s="225"/>
      <c r="AK4" s="226"/>
      <c r="AL4" s="216" t="s">
        <v>15</v>
      </c>
      <c r="AM4" s="204" t="s">
        <v>16</v>
      </c>
      <c r="AN4" s="206" t="s">
        <v>105</v>
      </c>
      <c r="AO4" s="207"/>
      <c r="AP4" s="207"/>
      <c r="AQ4" s="207"/>
      <c r="AR4" s="207"/>
      <c r="AS4" s="207"/>
      <c r="AT4" s="208"/>
      <c r="AU4" s="237" t="s">
        <v>17</v>
      </c>
      <c r="AV4" s="239" t="s">
        <v>18</v>
      </c>
      <c r="AW4" s="241" t="s">
        <v>106</v>
      </c>
      <c r="AX4" s="242"/>
      <c r="AY4" s="242"/>
      <c r="AZ4" s="242"/>
      <c r="BA4" s="242"/>
      <c r="BB4" s="242"/>
      <c r="BC4" s="242"/>
      <c r="BD4" s="243" t="s">
        <v>19</v>
      </c>
      <c r="BE4" s="245" t="s">
        <v>20</v>
      </c>
      <c r="BF4" s="247" t="s">
        <v>107</v>
      </c>
      <c r="BG4" s="248"/>
      <c r="BH4" s="248"/>
      <c r="BI4" s="248"/>
      <c r="BJ4" s="248"/>
      <c r="BK4" s="248"/>
      <c r="BL4" s="248"/>
      <c r="BM4" s="210" t="s">
        <v>21</v>
      </c>
      <c r="BN4" s="212" t="s">
        <v>22</v>
      </c>
      <c r="BO4" s="214" t="s">
        <v>108</v>
      </c>
      <c r="BP4" s="215"/>
      <c r="BQ4" s="215"/>
      <c r="BR4" s="215"/>
      <c r="BS4" s="215"/>
      <c r="BT4" s="215"/>
      <c r="BU4" s="215"/>
      <c r="BV4" s="233" t="s">
        <v>23</v>
      </c>
      <c r="BW4" s="235" t="s">
        <v>24</v>
      </c>
    </row>
    <row r="5" spans="2:75" ht="49.5" thickBot="1">
      <c r="B5" s="46" t="s">
        <v>25</v>
      </c>
      <c r="C5" s="47" t="s">
        <v>26</v>
      </c>
      <c r="D5" s="45" t="s">
        <v>7</v>
      </c>
      <c r="E5" s="64" t="s">
        <v>0</v>
      </c>
      <c r="F5" s="65" t="s">
        <v>1</v>
      </c>
      <c r="G5" s="65" t="s">
        <v>2</v>
      </c>
      <c r="H5" s="65" t="s">
        <v>3</v>
      </c>
      <c r="I5" s="65" t="s">
        <v>4</v>
      </c>
      <c r="J5" s="65" t="s">
        <v>5</v>
      </c>
      <c r="K5" s="66" t="s">
        <v>6</v>
      </c>
      <c r="L5" s="67" t="s">
        <v>9</v>
      </c>
      <c r="M5" s="7" t="s">
        <v>0</v>
      </c>
      <c r="N5" s="10" t="s">
        <v>1</v>
      </c>
      <c r="O5" s="10" t="s">
        <v>2</v>
      </c>
      <c r="P5" s="10" t="s">
        <v>3</v>
      </c>
      <c r="Q5" s="10" t="s">
        <v>4</v>
      </c>
      <c r="R5" s="10" t="s">
        <v>5</v>
      </c>
      <c r="S5" s="11" t="s">
        <v>6</v>
      </c>
      <c r="T5" s="191"/>
      <c r="U5" s="193"/>
      <c r="V5" s="15" t="s">
        <v>0</v>
      </c>
      <c r="W5" s="18" t="s">
        <v>1</v>
      </c>
      <c r="X5" s="18" t="s">
        <v>2</v>
      </c>
      <c r="Y5" s="18" t="s">
        <v>3</v>
      </c>
      <c r="Z5" s="18" t="s">
        <v>4</v>
      </c>
      <c r="AA5" s="18" t="s">
        <v>5</v>
      </c>
      <c r="AB5" s="19" t="s">
        <v>6</v>
      </c>
      <c r="AC5" s="221"/>
      <c r="AD5" s="223"/>
      <c r="AE5" s="17" t="s">
        <v>0</v>
      </c>
      <c r="AF5" s="20" t="s">
        <v>1</v>
      </c>
      <c r="AG5" s="20" t="s">
        <v>2</v>
      </c>
      <c r="AH5" s="20" t="s">
        <v>3</v>
      </c>
      <c r="AI5" s="20" t="s">
        <v>4</v>
      </c>
      <c r="AJ5" s="20" t="s">
        <v>5</v>
      </c>
      <c r="AK5" s="21" t="s">
        <v>6</v>
      </c>
      <c r="AL5" s="217"/>
      <c r="AM5" s="205"/>
      <c r="AN5" s="23" t="s">
        <v>0</v>
      </c>
      <c r="AO5" s="24" t="s">
        <v>1</v>
      </c>
      <c r="AP5" s="24" t="s">
        <v>2</v>
      </c>
      <c r="AQ5" s="24" t="s">
        <v>3</v>
      </c>
      <c r="AR5" s="24" t="s">
        <v>4</v>
      </c>
      <c r="AS5" s="24" t="s">
        <v>5</v>
      </c>
      <c r="AT5" s="22" t="s">
        <v>6</v>
      </c>
      <c r="AU5" s="238"/>
      <c r="AV5" s="240"/>
      <c r="AW5" s="23" t="s">
        <v>0</v>
      </c>
      <c r="AX5" s="24" t="s">
        <v>1</v>
      </c>
      <c r="AY5" s="24" t="s">
        <v>2</v>
      </c>
      <c r="AZ5" s="24" t="s">
        <v>3</v>
      </c>
      <c r="BA5" s="24" t="s">
        <v>4</v>
      </c>
      <c r="BB5" s="24" t="s">
        <v>5</v>
      </c>
      <c r="BC5" s="26" t="s">
        <v>6</v>
      </c>
      <c r="BD5" s="244"/>
      <c r="BE5" s="246"/>
      <c r="BF5" s="23" t="s">
        <v>0</v>
      </c>
      <c r="BG5" s="24" t="s">
        <v>1</v>
      </c>
      <c r="BH5" s="24" t="s">
        <v>2</v>
      </c>
      <c r="BI5" s="24" t="s">
        <v>3</v>
      </c>
      <c r="BJ5" s="24" t="s">
        <v>4</v>
      </c>
      <c r="BK5" s="24" t="s">
        <v>5</v>
      </c>
      <c r="BL5" s="27" t="s">
        <v>6</v>
      </c>
      <c r="BM5" s="211"/>
      <c r="BN5" s="213"/>
      <c r="BO5" s="23" t="s">
        <v>0</v>
      </c>
      <c r="BP5" s="24" t="s">
        <v>1</v>
      </c>
      <c r="BQ5" s="24" t="s">
        <v>2</v>
      </c>
      <c r="BR5" s="24" t="s">
        <v>3</v>
      </c>
      <c r="BS5" s="24" t="s">
        <v>4</v>
      </c>
      <c r="BT5" s="24" t="s">
        <v>5</v>
      </c>
      <c r="BU5" s="34" t="s">
        <v>6</v>
      </c>
      <c r="BV5" s="234"/>
      <c r="BW5" s="236"/>
    </row>
    <row r="6" spans="2:75">
      <c r="B6" s="58" t="s">
        <v>536</v>
      </c>
      <c r="C6" s="59" t="s">
        <v>33</v>
      </c>
      <c r="D6" s="72" t="s">
        <v>600</v>
      </c>
      <c r="E6" s="68" t="s">
        <v>109</v>
      </c>
      <c r="F6" s="69">
        <v>19</v>
      </c>
      <c r="G6" s="69">
        <v>18</v>
      </c>
      <c r="H6" s="69">
        <v>15</v>
      </c>
      <c r="I6" s="69">
        <f t="shared" ref="I6:I48" si="0">SUM(F6:H6)</f>
        <v>52</v>
      </c>
      <c r="J6" s="69">
        <f t="shared" ref="J6:J48" si="1">IF(E6="","",RANK(I6,I$6:I$300))</f>
        <v>1</v>
      </c>
      <c r="K6" s="69">
        <f t="shared" ref="K6:K48" si="2">IF(J6="",0,I$302+1-J6)</f>
        <v>247</v>
      </c>
      <c r="L6" s="70">
        <f t="shared" ref="L6:L48" si="3">IF(E6="","",RANK(K6,K$6:K$300))</f>
        <v>1</v>
      </c>
      <c r="M6" s="13"/>
      <c r="N6" s="31"/>
      <c r="O6" s="31"/>
      <c r="P6" s="31"/>
      <c r="Q6" s="4">
        <f t="shared" ref="Q6:Q37" si="4">SUM(N6:P6)</f>
        <v>0</v>
      </c>
      <c r="R6" s="5" t="str">
        <f t="shared" ref="R6:R37" si="5">IF(M6="","",RANK(Q6,Q$6:Q$301))</f>
        <v/>
      </c>
      <c r="S6" s="28">
        <f t="shared" ref="S6:S37" si="6">IF(R6="",0,Q$302+1-R6)</f>
        <v>0</v>
      </c>
      <c r="T6" s="3">
        <f t="shared" ref="T6:T37" si="7">S6+K6</f>
        <v>247</v>
      </c>
      <c r="U6" s="57">
        <f t="shared" ref="U6:U37" si="8">IF(T6=0,"",RANK(T6,T$6:T$301))</f>
        <v>1</v>
      </c>
      <c r="V6" s="30"/>
      <c r="W6" s="31"/>
      <c r="X6" s="31"/>
      <c r="Y6" s="31"/>
      <c r="Z6" s="4">
        <f t="shared" ref="Z6:Z37" si="9">SUM(W6:Y6)</f>
        <v>0</v>
      </c>
      <c r="AA6" s="5" t="str">
        <f t="shared" ref="AA6:AA37" si="10">IF(V6="","",RANK(Z6,Z$6:Z$301))</f>
        <v/>
      </c>
      <c r="AB6" s="28">
        <f t="shared" ref="AB6:AB37" si="11">IF(AA6="",0,Z$302+1-AA6)</f>
        <v>0</v>
      </c>
      <c r="AC6" s="76">
        <f t="shared" ref="AC6:AC37" si="12">AB6+T6</f>
        <v>247</v>
      </c>
      <c r="AD6" s="57">
        <f t="shared" ref="AD6:AD37" si="13">IF(AC6=0,"",RANK(AC6,AC$6:AC$301))</f>
        <v>1</v>
      </c>
      <c r="AE6" s="30"/>
      <c r="AF6" s="31"/>
      <c r="AG6" s="31"/>
      <c r="AH6" s="31"/>
      <c r="AI6" s="4">
        <f t="shared" ref="AI6:AI69" si="14">SUM(AF6:AH6)</f>
        <v>0</v>
      </c>
      <c r="AJ6" s="5" t="str">
        <f t="shared" ref="AJ6:AJ69" si="15">IF(AE6="","",RANK(AI6,AI$6:AI$301))</f>
        <v/>
      </c>
      <c r="AK6" s="28">
        <f t="shared" ref="AK6:AK69" si="16">IF(AJ6="",0,AI$302+1-AJ6)</f>
        <v>0</v>
      </c>
      <c r="AL6" s="3">
        <f t="shared" ref="AL6:AL69" si="17">AK6+AC6</f>
        <v>247</v>
      </c>
      <c r="AM6" s="5">
        <f t="shared" ref="AM6:AM69" si="18">IF(AL6=0,"",RANK(AL6,AL$6:AL$301))</f>
        <v>1</v>
      </c>
      <c r="AN6" s="13"/>
      <c r="AO6" s="14"/>
      <c r="AP6" s="14"/>
      <c r="AQ6" s="14"/>
      <c r="AR6" s="5">
        <f t="shared" ref="AR6:AR69" si="19">SUM(AO6:AQ6)</f>
        <v>0</v>
      </c>
      <c r="AS6" s="5" t="str">
        <f t="shared" ref="AS6:AS69" si="20">IF(AN6="","",RANK(AR6,AR$7:AR$301))</f>
        <v/>
      </c>
      <c r="AT6" s="28">
        <f t="shared" ref="AT6:AT69" si="21">IF(AS6="",0,AR$302+1-AS6)</f>
        <v>0</v>
      </c>
      <c r="AU6" s="3">
        <f t="shared" ref="AU6:AU69" si="22">AT6+AL6</f>
        <v>247</v>
      </c>
      <c r="AV6" s="5">
        <f t="shared" ref="AV6:AV69" si="23">IF(AU6=0,"",RANK(AU6,AU$6:AU$301))</f>
        <v>1</v>
      </c>
      <c r="AW6" s="13"/>
      <c r="AX6" s="14"/>
      <c r="AY6" s="14"/>
      <c r="AZ6" s="14"/>
      <c r="BA6" s="5">
        <f t="shared" ref="BA6:BA69" si="24">SUM(AX6:AZ6)</f>
        <v>0</v>
      </c>
      <c r="BB6" s="5" t="str">
        <f t="shared" ref="BB6:BB69" si="25">IF(AW6="","",RANK(BA6,BA$7:BA$301))</f>
        <v/>
      </c>
      <c r="BC6" s="28">
        <f t="shared" ref="BC6:BC69" si="26">IF(BB6="",0,BA$302+1-BB6)</f>
        <v>0</v>
      </c>
      <c r="BD6" s="3">
        <f t="shared" ref="BD6:BD69" si="27">BC6+AU6</f>
        <v>247</v>
      </c>
      <c r="BE6" s="5">
        <f t="shared" ref="BE6:BE69" si="28">IF(BD6=0,"",RANK(BD6,BD$6:BD$301))</f>
        <v>1</v>
      </c>
      <c r="BF6" s="13"/>
      <c r="BG6" s="14"/>
      <c r="BH6" s="14"/>
      <c r="BI6" s="14"/>
      <c r="BJ6" s="5">
        <f t="shared" ref="BJ6:BJ40" si="29">SUM(BG6:BI6)</f>
        <v>0</v>
      </c>
      <c r="BK6" s="5" t="str">
        <f t="shared" ref="BK6:BK69" si="30">IF(BF6="","",RANK(BJ6,BJ$6:BJ$301))</f>
        <v/>
      </c>
      <c r="BL6" s="28">
        <f t="shared" ref="BL6:BL40" si="31">IF(BK6="",0,BJ$302+1-BK6)</f>
        <v>0</v>
      </c>
      <c r="BM6" s="3">
        <f t="shared" ref="BM6:BM69" si="32">BL6+BD6</f>
        <v>247</v>
      </c>
      <c r="BN6" s="5">
        <f t="shared" ref="BN6:BN69" si="33">IF(BM6=0,"",RANK(BM6,BM$6:BM$301))</f>
        <v>1</v>
      </c>
      <c r="BO6" s="13"/>
      <c r="BP6" s="14"/>
      <c r="BQ6" s="14"/>
      <c r="BR6" s="14"/>
      <c r="BS6" s="5">
        <f t="shared" ref="BS6:BS69" si="34">SUM(BP6:BR6)</f>
        <v>0</v>
      </c>
      <c r="BT6" s="5" t="str">
        <f t="shared" ref="BT6:BT69" si="35">IF(BO6="","",RANK(BS6,BS$6:BS$301))</f>
        <v/>
      </c>
      <c r="BU6" s="35">
        <f t="shared" ref="BU6:BU69" si="36">IF(BT6="",0,BS$302+1-BT6)</f>
        <v>0</v>
      </c>
      <c r="BV6" s="3">
        <f t="shared" ref="BV6:BV69" si="37">BU6+BM6</f>
        <v>247</v>
      </c>
      <c r="BW6" s="5">
        <f t="shared" ref="BW6:BW69" si="38">IF(BV6=0,"",RANK(BV6,BV$6:BV$301))</f>
        <v>1</v>
      </c>
    </row>
    <row r="7" spans="2:75">
      <c r="B7" s="53" t="s">
        <v>342</v>
      </c>
      <c r="C7" s="63" t="s">
        <v>33</v>
      </c>
      <c r="D7" s="73" t="s">
        <v>601</v>
      </c>
      <c r="E7" s="50" t="s">
        <v>110</v>
      </c>
      <c r="F7" s="4">
        <v>15</v>
      </c>
      <c r="G7" s="4">
        <v>16</v>
      </c>
      <c r="H7" s="4">
        <v>18</v>
      </c>
      <c r="I7" s="4">
        <f t="shared" si="0"/>
        <v>49</v>
      </c>
      <c r="J7" s="4">
        <f t="shared" si="1"/>
        <v>2</v>
      </c>
      <c r="K7" s="4">
        <f t="shared" si="2"/>
        <v>246</v>
      </c>
      <c r="L7" s="57">
        <f t="shared" si="3"/>
        <v>2</v>
      </c>
      <c r="M7" s="13"/>
      <c r="N7" s="31"/>
      <c r="O7" s="31"/>
      <c r="P7" s="31"/>
      <c r="Q7" s="4">
        <f t="shared" si="4"/>
        <v>0</v>
      </c>
      <c r="R7" s="5" t="str">
        <f t="shared" si="5"/>
        <v/>
      </c>
      <c r="S7" s="28">
        <f t="shared" si="6"/>
        <v>0</v>
      </c>
      <c r="T7" s="3">
        <f t="shared" si="7"/>
        <v>246</v>
      </c>
      <c r="U7" s="57">
        <f t="shared" si="8"/>
        <v>2</v>
      </c>
      <c r="V7" s="30"/>
      <c r="W7" s="31"/>
      <c r="X7" s="31"/>
      <c r="Y7" s="31"/>
      <c r="Z7" s="4">
        <f t="shared" si="9"/>
        <v>0</v>
      </c>
      <c r="AA7" s="5" t="str">
        <f t="shared" si="10"/>
        <v/>
      </c>
      <c r="AB7" s="28">
        <f t="shared" si="11"/>
        <v>0</v>
      </c>
      <c r="AC7" s="76">
        <f t="shared" si="12"/>
        <v>246</v>
      </c>
      <c r="AD7" s="57">
        <f t="shared" si="13"/>
        <v>2</v>
      </c>
      <c r="AE7" s="30"/>
      <c r="AF7" s="31"/>
      <c r="AG7" s="31"/>
      <c r="AH7" s="31"/>
      <c r="AI7" s="4">
        <f t="shared" si="14"/>
        <v>0</v>
      </c>
      <c r="AJ7" s="5" t="str">
        <f t="shared" si="15"/>
        <v/>
      </c>
      <c r="AK7" s="28">
        <f t="shared" si="16"/>
        <v>0</v>
      </c>
      <c r="AL7" s="3">
        <f t="shared" si="17"/>
        <v>246</v>
      </c>
      <c r="AM7" s="5">
        <f t="shared" si="18"/>
        <v>2</v>
      </c>
      <c r="AN7" s="13"/>
      <c r="AO7" s="14"/>
      <c r="AP7" s="14"/>
      <c r="AQ7" s="14"/>
      <c r="AR7" s="5">
        <f t="shared" si="19"/>
        <v>0</v>
      </c>
      <c r="AS7" s="5" t="str">
        <f t="shared" si="20"/>
        <v/>
      </c>
      <c r="AT7" s="28">
        <f t="shared" si="21"/>
        <v>0</v>
      </c>
      <c r="AU7" s="3">
        <f t="shared" si="22"/>
        <v>246</v>
      </c>
      <c r="AV7" s="5">
        <f t="shared" si="23"/>
        <v>2</v>
      </c>
      <c r="AW7" s="13"/>
      <c r="AX7" s="14"/>
      <c r="AY7" s="14"/>
      <c r="AZ7" s="14"/>
      <c r="BA7" s="5">
        <f t="shared" si="24"/>
        <v>0</v>
      </c>
      <c r="BB7" s="5" t="str">
        <f t="shared" si="25"/>
        <v/>
      </c>
      <c r="BC7" s="28">
        <f t="shared" si="26"/>
        <v>0</v>
      </c>
      <c r="BD7" s="3">
        <f t="shared" si="27"/>
        <v>246</v>
      </c>
      <c r="BE7" s="5">
        <f t="shared" si="28"/>
        <v>2</v>
      </c>
      <c r="BF7" s="13"/>
      <c r="BG7" s="14"/>
      <c r="BH7" s="14"/>
      <c r="BI7" s="14"/>
      <c r="BJ7" s="5">
        <f t="shared" si="29"/>
        <v>0</v>
      </c>
      <c r="BK7" s="5" t="str">
        <f t="shared" si="30"/>
        <v/>
      </c>
      <c r="BL7" s="28">
        <f t="shared" si="31"/>
        <v>0</v>
      </c>
      <c r="BM7" s="3">
        <f t="shared" si="32"/>
        <v>246</v>
      </c>
      <c r="BN7" s="5">
        <f t="shared" si="33"/>
        <v>2</v>
      </c>
      <c r="BO7" s="13"/>
      <c r="BP7" s="14"/>
      <c r="BQ7" s="14"/>
      <c r="BR7" s="14"/>
      <c r="BS7" s="5">
        <f t="shared" si="34"/>
        <v>0</v>
      </c>
      <c r="BT7" s="5" t="str">
        <f t="shared" si="35"/>
        <v/>
      </c>
      <c r="BU7" s="35">
        <f t="shared" si="36"/>
        <v>0</v>
      </c>
      <c r="BV7" s="3">
        <f t="shared" si="37"/>
        <v>246</v>
      </c>
      <c r="BW7" s="5">
        <f t="shared" si="38"/>
        <v>2</v>
      </c>
    </row>
    <row r="8" spans="2:75">
      <c r="B8" s="53" t="s">
        <v>343</v>
      </c>
      <c r="C8" s="60" t="s">
        <v>44</v>
      </c>
      <c r="D8" s="73" t="s">
        <v>602</v>
      </c>
      <c r="E8" s="50" t="s">
        <v>111</v>
      </c>
      <c r="F8" s="4">
        <v>14</v>
      </c>
      <c r="G8" s="4">
        <v>17</v>
      </c>
      <c r="H8" s="4">
        <v>17</v>
      </c>
      <c r="I8" s="4">
        <f t="shared" si="0"/>
        <v>48</v>
      </c>
      <c r="J8" s="4">
        <f t="shared" si="1"/>
        <v>3</v>
      </c>
      <c r="K8" s="4">
        <f t="shared" si="2"/>
        <v>245</v>
      </c>
      <c r="L8" s="57">
        <f t="shared" si="3"/>
        <v>3</v>
      </c>
      <c r="M8" s="13"/>
      <c r="N8" s="31"/>
      <c r="O8" s="31"/>
      <c r="P8" s="31"/>
      <c r="Q8" s="4">
        <f t="shared" si="4"/>
        <v>0</v>
      </c>
      <c r="R8" s="5" t="str">
        <f t="shared" si="5"/>
        <v/>
      </c>
      <c r="S8" s="28">
        <f t="shared" si="6"/>
        <v>0</v>
      </c>
      <c r="T8" s="3">
        <f t="shared" si="7"/>
        <v>245</v>
      </c>
      <c r="U8" s="57">
        <f t="shared" si="8"/>
        <v>3</v>
      </c>
      <c r="V8" s="30"/>
      <c r="W8" s="31"/>
      <c r="X8" s="31"/>
      <c r="Y8" s="31"/>
      <c r="Z8" s="4">
        <f t="shared" si="9"/>
        <v>0</v>
      </c>
      <c r="AA8" s="5" t="str">
        <f t="shared" si="10"/>
        <v/>
      </c>
      <c r="AB8" s="28">
        <f t="shared" si="11"/>
        <v>0</v>
      </c>
      <c r="AC8" s="76">
        <f t="shared" si="12"/>
        <v>245</v>
      </c>
      <c r="AD8" s="57">
        <f t="shared" si="13"/>
        <v>3</v>
      </c>
      <c r="AE8" s="30"/>
      <c r="AF8" s="31"/>
      <c r="AG8" s="31"/>
      <c r="AH8" s="31"/>
      <c r="AI8" s="4">
        <f t="shared" si="14"/>
        <v>0</v>
      </c>
      <c r="AJ8" s="5" t="str">
        <f t="shared" si="15"/>
        <v/>
      </c>
      <c r="AK8" s="28">
        <f t="shared" si="16"/>
        <v>0</v>
      </c>
      <c r="AL8" s="3">
        <f t="shared" si="17"/>
        <v>245</v>
      </c>
      <c r="AM8" s="5">
        <f t="shared" si="18"/>
        <v>3</v>
      </c>
      <c r="AN8" s="13"/>
      <c r="AO8" s="14"/>
      <c r="AP8" s="14"/>
      <c r="AQ8" s="14"/>
      <c r="AR8" s="5">
        <f t="shared" si="19"/>
        <v>0</v>
      </c>
      <c r="AS8" s="5" t="str">
        <f t="shared" si="20"/>
        <v/>
      </c>
      <c r="AT8" s="28">
        <f t="shared" si="21"/>
        <v>0</v>
      </c>
      <c r="AU8" s="3">
        <f t="shared" si="22"/>
        <v>245</v>
      </c>
      <c r="AV8" s="5">
        <f t="shared" si="23"/>
        <v>3</v>
      </c>
      <c r="AW8" s="13"/>
      <c r="AX8" s="14"/>
      <c r="AY8" s="14"/>
      <c r="AZ8" s="14"/>
      <c r="BA8" s="5">
        <f t="shared" si="24"/>
        <v>0</v>
      </c>
      <c r="BB8" s="5" t="str">
        <f t="shared" si="25"/>
        <v/>
      </c>
      <c r="BC8" s="28">
        <f t="shared" si="26"/>
        <v>0</v>
      </c>
      <c r="BD8" s="3">
        <f t="shared" si="27"/>
        <v>245</v>
      </c>
      <c r="BE8" s="5">
        <f t="shared" si="28"/>
        <v>3</v>
      </c>
      <c r="BF8" s="13"/>
      <c r="BG8" s="14"/>
      <c r="BH8" s="14"/>
      <c r="BI8" s="14"/>
      <c r="BJ8" s="5">
        <f t="shared" si="29"/>
        <v>0</v>
      </c>
      <c r="BK8" s="5" t="str">
        <f t="shared" si="30"/>
        <v/>
      </c>
      <c r="BL8" s="28">
        <f t="shared" si="31"/>
        <v>0</v>
      </c>
      <c r="BM8" s="3">
        <f t="shared" si="32"/>
        <v>245</v>
      </c>
      <c r="BN8" s="5">
        <f t="shared" si="33"/>
        <v>3</v>
      </c>
      <c r="BO8" s="13"/>
      <c r="BP8" s="14"/>
      <c r="BQ8" s="14"/>
      <c r="BR8" s="14"/>
      <c r="BS8" s="5">
        <f t="shared" si="34"/>
        <v>0</v>
      </c>
      <c r="BT8" s="5" t="str">
        <f t="shared" si="35"/>
        <v/>
      </c>
      <c r="BU8" s="35">
        <f t="shared" si="36"/>
        <v>0</v>
      </c>
      <c r="BV8" s="3">
        <f t="shared" si="37"/>
        <v>245</v>
      </c>
      <c r="BW8" s="5">
        <f t="shared" si="38"/>
        <v>3</v>
      </c>
    </row>
    <row r="9" spans="2:75">
      <c r="B9" s="53" t="s">
        <v>344</v>
      </c>
      <c r="C9" s="60" t="s">
        <v>43</v>
      </c>
      <c r="D9" s="73" t="s">
        <v>603</v>
      </c>
      <c r="E9" s="50" t="s">
        <v>112</v>
      </c>
      <c r="F9" s="4">
        <v>16</v>
      </c>
      <c r="G9" s="4">
        <v>17</v>
      </c>
      <c r="H9" s="4">
        <v>14</v>
      </c>
      <c r="I9" s="4">
        <f t="shared" si="0"/>
        <v>47</v>
      </c>
      <c r="J9" s="4">
        <f t="shared" si="1"/>
        <v>4</v>
      </c>
      <c r="K9" s="4">
        <f t="shared" si="2"/>
        <v>244</v>
      </c>
      <c r="L9" s="57">
        <f t="shared" si="3"/>
        <v>4</v>
      </c>
      <c r="M9" s="13"/>
      <c r="N9" s="31"/>
      <c r="O9" s="31"/>
      <c r="P9" s="31"/>
      <c r="Q9" s="4">
        <f t="shared" si="4"/>
        <v>0</v>
      </c>
      <c r="R9" s="5" t="str">
        <f t="shared" si="5"/>
        <v/>
      </c>
      <c r="S9" s="28">
        <f t="shared" si="6"/>
        <v>0</v>
      </c>
      <c r="T9" s="3">
        <f t="shared" si="7"/>
        <v>244</v>
      </c>
      <c r="U9" s="57">
        <f t="shared" si="8"/>
        <v>4</v>
      </c>
      <c r="V9" s="30"/>
      <c r="W9" s="31"/>
      <c r="X9" s="31"/>
      <c r="Y9" s="31"/>
      <c r="Z9" s="4">
        <f t="shared" si="9"/>
        <v>0</v>
      </c>
      <c r="AA9" s="5" t="str">
        <f t="shared" si="10"/>
        <v/>
      </c>
      <c r="AB9" s="28">
        <f t="shared" si="11"/>
        <v>0</v>
      </c>
      <c r="AC9" s="76">
        <f t="shared" si="12"/>
        <v>244</v>
      </c>
      <c r="AD9" s="57">
        <f t="shared" si="13"/>
        <v>4</v>
      </c>
      <c r="AE9" s="30"/>
      <c r="AF9" s="31"/>
      <c r="AG9" s="31"/>
      <c r="AH9" s="31"/>
      <c r="AI9" s="4">
        <f t="shared" si="14"/>
        <v>0</v>
      </c>
      <c r="AJ9" s="5" t="str">
        <f t="shared" si="15"/>
        <v/>
      </c>
      <c r="AK9" s="28">
        <f t="shared" si="16"/>
        <v>0</v>
      </c>
      <c r="AL9" s="3">
        <f t="shared" si="17"/>
        <v>244</v>
      </c>
      <c r="AM9" s="5">
        <f t="shared" si="18"/>
        <v>4</v>
      </c>
      <c r="AN9" s="13"/>
      <c r="AO9" s="14"/>
      <c r="AP9" s="14"/>
      <c r="AQ9" s="14"/>
      <c r="AR9" s="5">
        <f t="shared" si="19"/>
        <v>0</v>
      </c>
      <c r="AS9" s="5" t="str">
        <f t="shared" si="20"/>
        <v/>
      </c>
      <c r="AT9" s="28">
        <f t="shared" si="21"/>
        <v>0</v>
      </c>
      <c r="AU9" s="3">
        <f t="shared" si="22"/>
        <v>244</v>
      </c>
      <c r="AV9" s="5">
        <f t="shared" si="23"/>
        <v>4</v>
      </c>
      <c r="AW9" s="13"/>
      <c r="AX9" s="14"/>
      <c r="AY9" s="14"/>
      <c r="AZ9" s="14"/>
      <c r="BA9" s="5">
        <f t="shared" si="24"/>
        <v>0</v>
      </c>
      <c r="BB9" s="5" t="str">
        <f t="shared" si="25"/>
        <v/>
      </c>
      <c r="BC9" s="28">
        <f t="shared" si="26"/>
        <v>0</v>
      </c>
      <c r="BD9" s="3">
        <f t="shared" si="27"/>
        <v>244</v>
      </c>
      <c r="BE9" s="5">
        <f t="shared" si="28"/>
        <v>4</v>
      </c>
      <c r="BF9" s="13"/>
      <c r="BG9" s="14"/>
      <c r="BH9" s="14"/>
      <c r="BI9" s="14"/>
      <c r="BJ9" s="5">
        <f t="shared" si="29"/>
        <v>0</v>
      </c>
      <c r="BK9" s="5" t="str">
        <f t="shared" si="30"/>
        <v/>
      </c>
      <c r="BL9" s="28">
        <f t="shared" si="31"/>
        <v>0</v>
      </c>
      <c r="BM9" s="3">
        <f t="shared" si="32"/>
        <v>244</v>
      </c>
      <c r="BN9" s="5">
        <f t="shared" si="33"/>
        <v>4</v>
      </c>
      <c r="BO9" s="13"/>
      <c r="BP9" s="14"/>
      <c r="BQ9" s="14"/>
      <c r="BR9" s="14"/>
      <c r="BS9" s="5">
        <f t="shared" si="34"/>
        <v>0</v>
      </c>
      <c r="BT9" s="5" t="str">
        <f t="shared" si="35"/>
        <v/>
      </c>
      <c r="BU9" s="35">
        <f t="shared" si="36"/>
        <v>0</v>
      </c>
      <c r="BV9" s="3">
        <f t="shared" si="37"/>
        <v>244</v>
      </c>
      <c r="BW9" s="5">
        <f t="shared" si="38"/>
        <v>4</v>
      </c>
    </row>
    <row r="10" spans="2:75">
      <c r="B10" s="53" t="s">
        <v>345</v>
      </c>
      <c r="C10" s="41" t="s">
        <v>33</v>
      </c>
      <c r="D10" s="74" t="s">
        <v>604</v>
      </c>
      <c r="E10" s="50" t="s">
        <v>113</v>
      </c>
      <c r="F10" s="4">
        <v>18</v>
      </c>
      <c r="G10" s="4">
        <v>12</v>
      </c>
      <c r="H10" s="4">
        <v>17</v>
      </c>
      <c r="I10" s="4">
        <f t="shared" si="0"/>
        <v>47</v>
      </c>
      <c r="J10" s="4">
        <f t="shared" si="1"/>
        <v>4</v>
      </c>
      <c r="K10" s="4">
        <f t="shared" si="2"/>
        <v>244</v>
      </c>
      <c r="L10" s="57">
        <f t="shared" si="3"/>
        <v>4</v>
      </c>
      <c r="M10" s="13"/>
      <c r="N10" s="14"/>
      <c r="O10" s="14"/>
      <c r="P10" s="14"/>
      <c r="Q10" s="4">
        <f t="shared" si="4"/>
        <v>0</v>
      </c>
      <c r="R10" s="5" t="str">
        <f t="shared" si="5"/>
        <v/>
      </c>
      <c r="S10" s="28">
        <f t="shared" si="6"/>
        <v>0</v>
      </c>
      <c r="T10" s="3">
        <f t="shared" si="7"/>
        <v>244</v>
      </c>
      <c r="U10" s="57">
        <f t="shared" si="8"/>
        <v>4</v>
      </c>
      <c r="V10" s="13"/>
      <c r="W10" s="14"/>
      <c r="X10" s="14"/>
      <c r="Y10" s="14"/>
      <c r="Z10" s="5">
        <f t="shared" si="9"/>
        <v>0</v>
      </c>
      <c r="AA10" s="5" t="str">
        <f t="shared" si="10"/>
        <v/>
      </c>
      <c r="AB10" s="28">
        <f t="shared" si="11"/>
        <v>0</v>
      </c>
      <c r="AC10" s="76">
        <f t="shared" si="12"/>
        <v>244</v>
      </c>
      <c r="AD10" s="57">
        <f t="shared" si="13"/>
        <v>4</v>
      </c>
      <c r="AE10" s="30"/>
      <c r="AF10" s="31"/>
      <c r="AG10" s="31"/>
      <c r="AH10" s="31"/>
      <c r="AI10" s="4">
        <f t="shared" si="14"/>
        <v>0</v>
      </c>
      <c r="AJ10" s="5" t="str">
        <f t="shared" si="15"/>
        <v/>
      </c>
      <c r="AK10" s="28">
        <f t="shared" si="16"/>
        <v>0</v>
      </c>
      <c r="AL10" s="3">
        <f t="shared" si="17"/>
        <v>244</v>
      </c>
      <c r="AM10" s="5">
        <f t="shared" si="18"/>
        <v>4</v>
      </c>
      <c r="AN10" s="13"/>
      <c r="AO10" s="14"/>
      <c r="AP10" s="14"/>
      <c r="AQ10" s="14"/>
      <c r="AR10" s="5">
        <f t="shared" si="19"/>
        <v>0</v>
      </c>
      <c r="AS10" s="5" t="str">
        <f t="shared" si="20"/>
        <v/>
      </c>
      <c r="AT10" s="28">
        <f t="shared" si="21"/>
        <v>0</v>
      </c>
      <c r="AU10" s="3">
        <f t="shared" si="22"/>
        <v>244</v>
      </c>
      <c r="AV10" s="5">
        <f t="shared" si="23"/>
        <v>4</v>
      </c>
      <c r="AW10" s="13"/>
      <c r="AX10" s="14"/>
      <c r="AY10" s="14"/>
      <c r="AZ10" s="14"/>
      <c r="BA10" s="5">
        <f t="shared" si="24"/>
        <v>0</v>
      </c>
      <c r="BB10" s="5" t="str">
        <f t="shared" si="25"/>
        <v/>
      </c>
      <c r="BC10" s="28">
        <f t="shared" si="26"/>
        <v>0</v>
      </c>
      <c r="BD10" s="3">
        <f t="shared" si="27"/>
        <v>244</v>
      </c>
      <c r="BE10" s="5">
        <f t="shared" si="28"/>
        <v>4</v>
      </c>
      <c r="BF10" s="13"/>
      <c r="BG10" s="14"/>
      <c r="BH10" s="14"/>
      <c r="BI10" s="14"/>
      <c r="BJ10" s="5">
        <f t="shared" si="29"/>
        <v>0</v>
      </c>
      <c r="BK10" s="5" t="str">
        <f t="shared" si="30"/>
        <v/>
      </c>
      <c r="BL10" s="28">
        <f t="shared" si="31"/>
        <v>0</v>
      </c>
      <c r="BM10" s="3">
        <f t="shared" si="32"/>
        <v>244</v>
      </c>
      <c r="BN10" s="5">
        <f t="shared" si="33"/>
        <v>4</v>
      </c>
      <c r="BO10" s="13"/>
      <c r="BP10" s="14"/>
      <c r="BQ10" s="14"/>
      <c r="BR10" s="14"/>
      <c r="BS10" s="5">
        <f t="shared" si="34"/>
        <v>0</v>
      </c>
      <c r="BT10" s="5" t="str">
        <f t="shared" si="35"/>
        <v/>
      </c>
      <c r="BU10" s="35">
        <f t="shared" si="36"/>
        <v>0</v>
      </c>
      <c r="BV10" s="3">
        <f t="shared" si="37"/>
        <v>244</v>
      </c>
      <c r="BW10" s="5">
        <f t="shared" si="38"/>
        <v>4</v>
      </c>
    </row>
    <row r="11" spans="2:75">
      <c r="B11" s="36" t="s">
        <v>346</v>
      </c>
      <c r="C11" s="41" t="s">
        <v>33</v>
      </c>
      <c r="D11" s="74" t="s">
        <v>605</v>
      </c>
      <c r="E11" s="51" t="s">
        <v>119</v>
      </c>
      <c r="F11" s="4">
        <v>20</v>
      </c>
      <c r="G11" s="4">
        <v>13</v>
      </c>
      <c r="H11" s="4">
        <v>13</v>
      </c>
      <c r="I11" s="4">
        <f t="shared" si="0"/>
        <v>46</v>
      </c>
      <c r="J11" s="4">
        <f t="shared" si="1"/>
        <v>6</v>
      </c>
      <c r="K11" s="4">
        <f t="shared" si="2"/>
        <v>242</v>
      </c>
      <c r="L11" s="57">
        <f t="shared" si="3"/>
        <v>6</v>
      </c>
      <c r="M11" s="13"/>
      <c r="N11" s="37"/>
      <c r="O11" s="37"/>
      <c r="P11" s="37"/>
      <c r="Q11" s="4">
        <f t="shared" si="4"/>
        <v>0</v>
      </c>
      <c r="R11" s="5" t="str">
        <f t="shared" si="5"/>
        <v/>
      </c>
      <c r="S11" s="28">
        <f t="shared" si="6"/>
        <v>0</v>
      </c>
      <c r="T11" s="3">
        <f t="shared" si="7"/>
        <v>242</v>
      </c>
      <c r="U11" s="57">
        <f t="shared" si="8"/>
        <v>6</v>
      </c>
      <c r="V11" s="13"/>
      <c r="W11" s="37"/>
      <c r="X11" s="37"/>
      <c r="Y11" s="37"/>
      <c r="Z11" s="4">
        <f t="shared" si="9"/>
        <v>0</v>
      </c>
      <c r="AA11" s="5" t="str">
        <f t="shared" si="10"/>
        <v/>
      </c>
      <c r="AB11" s="28">
        <f t="shared" si="11"/>
        <v>0</v>
      </c>
      <c r="AC11" s="76">
        <f t="shared" si="12"/>
        <v>242</v>
      </c>
      <c r="AD11" s="57">
        <f t="shared" si="13"/>
        <v>6</v>
      </c>
      <c r="AE11" s="30"/>
      <c r="AF11" s="31"/>
      <c r="AG11" s="31"/>
      <c r="AH11" s="31"/>
      <c r="AI11" s="4">
        <f t="shared" si="14"/>
        <v>0</v>
      </c>
      <c r="AJ11" s="5" t="str">
        <f t="shared" si="15"/>
        <v/>
      </c>
      <c r="AK11" s="28">
        <f t="shared" si="16"/>
        <v>0</v>
      </c>
      <c r="AL11" s="3">
        <f t="shared" si="17"/>
        <v>242</v>
      </c>
      <c r="AM11" s="5">
        <f t="shared" si="18"/>
        <v>6</v>
      </c>
      <c r="AN11" s="13"/>
      <c r="AO11" s="37"/>
      <c r="AP11" s="37"/>
      <c r="AQ11" s="37"/>
      <c r="AR11" s="5">
        <f t="shared" si="19"/>
        <v>0</v>
      </c>
      <c r="AS11" s="5" t="str">
        <f t="shared" si="20"/>
        <v/>
      </c>
      <c r="AT11" s="28">
        <f t="shared" si="21"/>
        <v>0</v>
      </c>
      <c r="AU11" s="3">
        <f t="shared" si="22"/>
        <v>242</v>
      </c>
      <c r="AV11" s="5">
        <f t="shared" si="23"/>
        <v>6</v>
      </c>
      <c r="AW11" s="13"/>
      <c r="AX11" s="14"/>
      <c r="AY11" s="14"/>
      <c r="AZ11" s="14"/>
      <c r="BA11" s="5">
        <f t="shared" si="24"/>
        <v>0</v>
      </c>
      <c r="BB11" s="5" t="str">
        <f t="shared" si="25"/>
        <v/>
      </c>
      <c r="BC11" s="28">
        <f t="shared" si="26"/>
        <v>0</v>
      </c>
      <c r="BD11" s="3">
        <f t="shared" si="27"/>
        <v>242</v>
      </c>
      <c r="BE11" s="5">
        <f t="shared" si="28"/>
        <v>6</v>
      </c>
      <c r="BF11" s="13"/>
      <c r="BG11" s="37"/>
      <c r="BH11" s="37"/>
      <c r="BI11" s="37"/>
      <c r="BJ11" s="5">
        <f t="shared" si="29"/>
        <v>0</v>
      </c>
      <c r="BK11" s="5" t="str">
        <f t="shared" si="30"/>
        <v/>
      </c>
      <c r="BL11" s="28">
        <f t="shared" si="31"/>
        <v>0</v>
      </c>
      <c r="BM11" s="3">
        <f t="shared" si="32"/>
        <v>242</v>
      </c>
      <c r="BN11" s="5">
        <f t="shared" si="33"/>
        <v>6</v>
      </c>
      <c r="BO11" s="13"/>
      <c r="BP11" s="14"/>
      <c r="BQ11" s="14"/>
      <c r="BR11" s="14"/>
      <c r="BS11" s="5">
        <f t="shared" si="34"/>
        <v>0</v>
      </c>
      <c r="BT11" s="5" t="str">
        <f t="shared" si="35"/>
        <v/>
      </c>
      <c r="BU11" s="35">
        <f t="shared" si="36"/>
        <v>0</v>
      </c>
      <c r="BV11" s="3">
        <f t="shared" si="37"/>
        <v>242</v>
      </c>
      <c r="BW11" s="5">
        <f t="shared" si="38"/>
        <v>6</v>
      </c>
    </row>
    <row r="12" spans="2:75">
      <c r="B12" s="36" t="s">
        <v>537</v>
      </c>
      <c r="C12" s="41" t="s">
        <v>33</v>
      </c>
      <c r="D12" s="74" t="s">
        <v>606</v>
      </c>
      <c r="E12" s="51" t="s">
        <v>117</v>
      </c>
      <c r="F12" s="4">
        <v>10</v>
      </c>
      <c r="G12" s="4">
        <v>17</v>
      </c>
      <c r="H12" s="4">
        <v>19</v>
      </c>
      <c r="I12" s="4">
        <f t="shared" si="0"/>
        <v>46</v>
      </c>
      <c r="J12" s="4">
        <f t="shared" si="1"/>
        <v>6</v>
      </c>
      <c r="K12" s="4">
        <f t="shared" si="2"/>
        <v>242</v>
      </c>
      <c r="L12" s="57">
        <f t="shared" si="3"/>
        <v>6</v>
      </c>
      <c r="M12" s="30"/>
      <c r="N12" s="31"/>
      <c r="O12" s="31"/>
      <c r="P12" s="31"/>
      <c r="Q12" s="4">
        <f t="shared" si="4"/>
        <v>0</v>
      </c>
      <c r="R12" s="5" t="str">
        <f t="shared" si="5"/>
        <v/>
      </c>
      <c r="S12" s="28">
        <f t="shared" si="6"/>
        <v>0</v>
      </c>
      <c r="T12" s="3">
        <f t="shared" si="7"/>
        <v>242</v>
      </c>
      <c r="U12" s="57">
        <f t="shared" si="8"/>
        <v>6</v>
      </c>
      <c r="V12" s="30"/>
      <c r="W12" s="31"/>
      <c r="X12" s="31"/>
      <c r="Y12" s="31"/>
      <c r="Z12" s="4">
        <f t="shared" si="9"/>
        <v>0</v>
      </c>
      <c r="AA12" s="5" t="str">
        <f t="shared" si="10"/>
        <v/>
      </c>
      <c r="AB12" s="28">
        <f t="shared" si="11"/>
        <v>0</v>
      </c>
      <c r="AC12" s="76">
        <f t="shared" si="12"/>
        <v>242</v>
      </c>
      <c r="AD12" s="57">
        <f t="shared" si="13"/>
        <v>6</v>
      </c>
      <c r="AE12" s="30"/>
      <c r="AF12" s="31"/>
      <c r="AG12" s="31"/>
      <c r="AH12" s="31"/>
      <c r="AI12" s="4">
        <f t="shared" si="14"/>
        <v>0</v>
      </c>
      <c r="AJ12" s="5" t="str">
        <f t="shared" si="15"/>
        <v/>
      </c>
      <c r="AK12" s="28">
        <f t="shared" si="16"/>
        <v>0</v>
      </c>
      <c r="AL12" s="3">
        <f t="shared" si="17"/>
        <v>242</v>
      </c>
      <c r="AM12" s="5">
        <f t="shared" si="18"/>
        <v>6</v>
      </c>
      <c r="AN12" s="30"/>
      <c r="AO12" s="31"/>
      <c r="AP12" s="31"/>
      <c r="AQ12" s="31"/>
      <c r="AR12" s="5">
        <f t="shared" si="19"/>
        <v>0</v>
      </c>
      <c r="AS12" s="5" t="str">
        <f t="shared" si="20"/>
        <v/>
      </c>
      <c r="AT12" s="28">
        <f t="shared" si="21"/>
        <v>0</v>
      </c>
      <c r="AU12" s="3">
        <f t="shared" si="22"/>
        <v>242</v>
      </c>
      <c r="AV12" s="5">
        <f t="shared" si="23"/>
        <v>6</v>
      </c>
      <c r="AW12" s="13"/>
      <c r="AX12" s="14"/>
      <c r="AY12" s="14"/>
      <c r="AZ12" s="14"/>
      <c r="BA12" s="5">
        <f t="shared" si="24"/>
        <v>0</v>
      </c>
      <c r="BB12" s="5" t="str">
        <f t="shared" si="25"/>
        <v/>
      </c>
      <c r="BC12" s="28">
        <f t="shared" si="26"/>
        <v>0</v>
      </c>
      <c r="BD12" s="3">
        <f t="shared" si="27"/>
        <v>242</v>
      </c>
      <c r="BE12" s="5">
        <f t="shared" si="28"/>
        <v>6</v>
      </c>
      <c r="BF12" s="30"/>
      <c r="BG12" s="31"/>
      <c r="BH12" s="31"/>
      <c r="BI12" s="31"/>
      <c r="BJ12" s="5">
        <f t="shared" si="29"/>
        <v>0</v>
      </c>
      <c r="BK12" s="5" t="str">
        <f t="shared" si="30"/>
        <v/>
      </c>
      <c r="BL12" s="28">
        <f t="shared" si="31"/>
        <v>0</v>
      </c>
      <c r="BM12" s="3">
        <f t="shared" si="32"/>
        <v>242</v>
      </c>
      <c r="BN12" s="5">
        <f t="shared" si="33"/>
        <v>6</v>
      </c>
      <c r="BO12" s="13"/>
      <c r="BP12" s="14"/>
      <c r="BQ12" s="14"/>
      <c r="BR12" s="14"/>
      <c r="BS12" s="5">
        <f t="shared" si="34"/>
        <v>0</v>
      </c>
      <c r="BT12" s="5" t="str">
        <f t="shared" si="35"/>
        <v/>
      </c>
      <c r="BU12" s="35">
        <f t="shared" si="36"/>
        <v>0</v>
      </c>
      <c r="BV12" s="3">
        <f t="shared" si="37"/>
        <v>242</v>
      </c>
      <c r="BW12" s="5">
        <f t="shared" si="38"/>
        <v>6</v>
      </c>
    </row>
    <row r="13" spans="2:75">
      <c r="B13" s="36" t="s">
        <v>347</v>
      </c>
      <c r="C13" s="41" t="s">
        <v>42</v>
      </c>
      <c r="D13" s="74" t="s">
        <v>607</v>
      </c>
      <c r="E13" s="51" t="s">
        <v>114</v>
      </c>
      <c r="F13" s="4">
        <v>12</v>
      </c>
      <c r="G13" s="4">
        <v>20</v>
      </c>
      <c r="H13" s="4">
        <v>14</v>
      </c>
      <c r="I13" s="4">
        <f t="shared" si="0"/>
        <v>46</v>
      </c>
      <c r="J13" s="4">
        <f t="shared" si="1"/>
        <v>6</v>
      </c>
      <c r="K13" s="4">
        <f t="shared" si="2"/>
        <v>242</v>
      </c>
      <c r="L13" s="57">
        <f t="shared" si="3"/>
        <v>6</v>
      </c>
      <c r="M13" s="30"/>
      <c r="N13" s="31"/>
      <c r="O13" s="31"/>
      <c r="P13" s="31"/>
      <c r="Q13" s="4">
        <f t="shared" si="4"/>
        <v>0</v>
      </c>
      <c r="R13" s="5" t="str">
        <f t="shared" si="5"/>
        <v/>
      </c>
      <c r="S13" s="28">
        <f t="shared" si="6"/>
        <v>0</v>
      </c>
      <c r="T13" s="3">
        <f t="shared" si="7"/>
        <v>242</v>
      </c>
      <c r="U13" s="57">
        <f t="shared" si="8"/>
        <v>6</v>
      </c>
      <c r="V13" s="30"/>
      <c r="W13" s="31"/>
      <c r="X13" s="31"/>
      <c r="Y13" s="31"/>
      <c r="Z13" s="4">
        <f t="shared" si="9"/>
        <v>0</v>
      </c>
      <c r="AA13" s="5" t="str">
        <f t="shared" si="10"/>
        <v/>
      </c>
      <c r="AB13" s="28">
        <f t="shared" si="11"/>
        <v>0</v>
      </c>
      <c r="AC13" s="76">
        <f t="shared" si="12"/>
        <v>242</v>
      </c>
      <c r="AD13" s="57">
        <f t="shared" si="13"/>
        <v>6</v>
      </c>
      <c r="AE13" s="30"/>
      <c r="AF13" s="31"/>
      <c r="AG13" s="31"/>
      <c r="AH13" s="31"/>
      <c r="AI13" s="4">
        <f t="shared" si="14"/>
        <v>0</v>
      </c>
      <c r="AJ13" s="5" t="str">
        <f t="shared" si="15"/>
        <v/>
      </c>
      <c r="AK13" s="28">
        <f t="shared" si="16"/>
        <v>0</v>
      </c>
      <c r="AL13" s="3">
        <f t="shared" si="17"/>
        <v>242</v>
      </c>
      <c r="AM13" s="5">
        <f t="shared" si="18"/>
        <v>6</v>
      </c>
      <c r="AN13" s="30"/>
      <c r="AO13" s="31"/>
      <c r="AP13" s="31"/>
      <c r="AQ13" s="31"/>
      <c r="AR13" s="5">
        <f t="shared" si="19"/>
        <v>0</v>
      </c>
      <c r="AS13" s="5" t="str">
        <f t="shared" si="20"/>
        <v/>
      </c>
      <c r="AT13" s="28">
        <f t="shared" si="21"/>
        <v>0</v>
      </c>
      <c r="AU13" s="3">
        <f t="shared" si="22"/>
        <v>242</v>
      </c>
      <c r="AV13" s="5">
        <f t="shared" si="23"/>
        <v>6</v>
      </c>
      <c r="AW13" s="13"/>
      <c r="AX13" s="14"/>
      <c r="AY13" s="14"/>
      <c r="AZ13" s="14"/>
      <c r="BA13" s="5">
        <f t="shared" si="24"/>
        <v>0</v>
      </c>
      <c r="BB13" s="5" t="str">
        <f t="shared" si="25"/>
        <v/>
      </c>
      <c r="BC13" s="28">
        <f t="shared" si="26"/>
        <v>0</v>
      </c>
      <c r="BD13" s="3">
        <f t="shared" si="27"/>
        <v>242</v>
      </c>
      <c r="BE13" s="5">
        <f t="shared" si="28"/>
        <v>6</v>
      </c>
      <c r="BF13" s="30"/>
      <c r="BG13" s="31"/>
      <c r="BH13" s="31"/>
      <c r="BI13" s="31"/>
      <c r="BJ13" s="5">
        <f t="shared" si="29"/>
        <v>0</v>
      </c>
      <c r="BK13" s="5" t="str">
        <f t="shared" si="30"/>
        <v/>
      </c>
      <c r="BL13" s="28">
        <f t="shared" si="31"/>
        <v>0</v>
      </c>
      <c r="BM13" s="3">
        <f t="shared" si="32"/>
        <v>242</v>
      </c>
      <c r="BN13" s="5">
        <f t="shared" si="33"/>
        <v>6</v>
      </c>
      <c r="BO13" s="13"/>
      <c r="BP13" s="14"/>
      <c r="BQ13" s="14"/>
      <c r="BR13" s="14"/>
      <c r="BS13" s="5">
        <f t="shared" si="34"/>
        <v>0</v>
      </c>
      <c r="BT13" s="5" t="str">
        <f t="shared" si="35"/>
        <v/>
      </c>
      <c r="BU13" s="35">
        <f t="shared" si="36"/>
        <v>0</v>
      </c>
      <c r="BV13" s="3">
        <f t="shared" si="37"/>
        <v>242</v>
      </c>
      <c r="BW13" s="5">
        <f t="shared" si="38"/>
        <v>6</v>
      </c>
    </row>
    <row r="14" spans="2:75">
      <c r="B14" s="36" t="s">
        <v>348</v>
      </c>
      <c r="C14" s="41" t="s">
        <v>43</v>
      </c>
      <c r="D14" s="74" t="s">
        <v>608</v>
      </c>
      <c r="E14" s="51" t="s">
        <v>116</v>
      </c>
      <c r="F14" s="4">
        <v>14</v>
      </c>
      <c r="G14" s="4">
        <v>13</v>
      </c>
      <c r="H14" s="4">
        <v>19</v>
      </c>
      <c r="I14" s="4">
        <f t="shared" si="0"/>
        <v>46</v>
      </c>
      <c r="J14" s="4">
        <f t="shared" si="1"/>
        <v>6</v>
      </c>
      <c r="K14" s="4">
        <f t="shared" si="2"/>
        <v>242</v>
      </c>
      <c r="L14" s="57">
        <f t="shared" si="3"/>
        <v>6</v>
      </c>
      <c r="M14" s="30"/>
      <c r="N14" s="31"/>
      <c r="O14" s="31"/>
      <c r="P14" s="31"/>
      <c r="Q14" s="4">
        <f t="shared" si="4"/>
        <v>0</v>
      </c>
      <c r="R14" s="5" t="str">
        <f t="shared" si="5"/>
        <v/>
      </c>
      <c r="S14" s="28">
        <f t="shared" si="6"/>
        <v>0</v>
      </c>
      <c r="T14" s="3">
        <f t="shared" si="7"/>
        <v>242</v>
      </c>
      <c r="U14" s="57">
        <f t="shared" si="8"/>
        <v>6</v>
      </c>
      <c r="V14" s="30"/>
      <c r="W14" s="31"/>
      <c r="X14" s="31"/>
      <c r="Y14" s="31"/>
      <c r="Z14" s="4">
        <f t="shared" si="9"/>
        <v>0</v>
      </c>
      <c r="AA14" s="5" t="str">
        <f t="shared" si="10"/>
        <v/>
      </c>
      <c r="AB14" s="28">
        <f t="shared" si="11"/>
        <v>0</v>
      </c>
      <c r="AC14" s="76">
        <f t="shared" si="12"/>
        <v>242</v>
      </c>
      <c r="AD14" s="57">
        <f t="shared" si="13"/>
        <v>6</v>
      </c>
      <c r="AE14" s="30"/>
      <c r="AF14" s="31"/>
      <c r="AG14" s="31"/>
      <c r="AH14" s="31"/>
      <c r="AI14" s="4">
        <f t="shared" si="14"/>
        <v>0</v>
      </c>
      <c r="AJ14" s="5" t="str">
        <f t="shared" si="15"/>
        <v/>
      </c>
      <c r="AK14" s="28">
        <f t="shared" si="16"/>
        <v>0</v>
      </c>
      <c r="AL14" s="3">
        <f t="shared" si="17"/>
        <v>242</v>
      </c>
      <c r="AM14" s="5">
        <f t="shared" si="18"/>
        <v>6</v>
      </c>
      <c r="AN14" s="30"/>
      <c r="AO14" s="31"/>
      <c r="AP14" s="31"/>
      <c r="AQ14" s="31"/>
      <c r="AR14" s="5">
        <f t="shared" si="19"/>
        <v>0</v>
      </c>
      <c r="AS14" s="5" t="str">
        <f t="shared" si="20"/>
        <v/>
      </c>
      <c r="AT14" s="28">
        <f t="shared" si="21"/>
        <v>0</v>
      </c>
      <c r="AU14" s="3">
        <f t="shared" si="22"/>
        <v>242</v>
      </c>
      <c r="AV14" s="5">
        <f t="shared" si="23"/>
        <v>6</v>
      </c>
      <c r="AW14" s="13"/>
      <c r="AX14" s="14"/>
      <c r="AY14" s="14"/>
      <c r="AZ14" s="14"/>
      <c r="BA14" s="5">
        <f t="shared" si="24"/>
        <v>0</v>
      </c>
      <c r="BB14" s="5" t="str">
        <f t="shared" si="25"/>
        <v/>
      </c>
      <c r="BC14" s="28">
        <f t="shared" si="26"/>
        <v>0</v>
      </c>
      <c r="BD14" s="3">
        <f t="shared" si="27"/>
        <v>242</v>
      </c>
      <c r="BE14" s="5">
        <f t="shared" si="28"/>
        <v>6</v>
      </c>
      <c r="BF14" s="30"/>
      <c r="BG14" s="31"/>
      <c r="BH14" s="31"/>
      <c r="BI14" s="31"/>
      <c r="BJ14" s="5">
        <f t="shared" si="29"/>
        <v>0</v>
      </c>
      <c r="BK14" s="5" t="str">
        <f t="shared" si="30"/>
        <v/>
      </c>
      <c r="BL14" s="28">
        <f t="shared" si="31"/>
        <v>0</v>
      </c>
      <c r="BM14" s="3">
        <f t="shared" si="32"/>
        <v>242</v>
      </c>
      <c r="BN14" s="5">
        <f t="shared" si="33"/>
        <v>6</v>
      </c>
      <c r="BO14" s="13"/>
      <c r="BP14" s="14"/>
      <c r="BQ14" s="14"/>
      <c r="BR14" s="14"/>
      <c r="BS14" s="5">
        <f t="shared" si="34"/>
        <v>0</v>
      </c>
      <c r="BT14" s="5" t="str">
        <f t="shared" si="35"/>
        <v/>
      </c>
      <c r="BU14" s="35">
        <f t="shared" si="36"/>
        <v>0</v>
      </c>
      <c r="BV14" s="3">
        <f t="shared" si="37"/>
        <v>242</v>
      </c>
      <c r="BW14" s="5">
        <f t="shared" si="38"/>
        <v>6</v>
      </c>
    </row>
    <row r="15" spans="2:75">
      <c r="B15" s="36" t="s">
        <v>349</v>
      </c>
      <c r="C15" s="41" t="s">
        <v>36</v>
      </c>
      <c r="D15" s="74" t="s">
        <v>609</v>
      </c>
      <c r="E15" s="51" t="s">
        <v>118</v>
      </c>
      <c r="F15" s="4">
        <v>15</v>
      </c>
      <c r="G15" s="4">
        <v>15</v>
      </c>
      <c r="H15" s="4">
        <v>16</v>
      </c>
      <c r="I15" s="4">
        <f t="shared" si="0"/>
        <v>46</v>
      </c>
      <c r="J15" s="4">
        <f t="shared" si="1"/>
        <v>6</v>
      </c>
      <c r="K15" s="4">
        <f t="shared" si="2"/>
        <v>242</v>
      </c>
      <c r="L15" s="57">
        <f t="shared" si="3"/>
        <v>6</v>
      </c>
      <c r="M15" s="13"/>
      <c r="N15" s="14"/>
      <c r="O15" s="14"/>
      <c r="P15" s="14"/>
      <c r="Q15" s="4">
        <f t="shared" si="4"/>
        <v>0</v>
      </c>
      <c r="R15" s="5" t="str">
        <f t="shared" si="5"/>
        <v/>
      </c>
      <c r="S15" s="28">
        <f t="shared" si="6"/>
        <v>0</v>
      </c>
      <c r="T15" s="3">
        <f t="shared" si="7"/>
        <v>242</v>
      </c>
      <c r="U15" s="57">
        <f t="shared" si="8"/>
        <v>6</v>
      </c>
      <c r="V15" s="13"/>
      <c r="W15" s="14"/>
      <c r="X15" s="14"/>
      <c r="Y15" s="14"/>
      <c r="Z15" s="4">
        <f t="shared" si="9"/>
        <v>0</v>
      </c>
      <c r="AA15" s="5" t="str">
        <f t="shared" si="10"/>
        <v/>
      </c>
      <c r="AB15" s="28">
        <f t="shared" si="11"/>
        <v>0</v>
      </c>
      <c r="AC15" s="76">
        <f t="shared" si="12"/>
        <v>242</v>
      </c>
      <c r="AD15" s="57">
        <f t="shared" si="13"/>
        <v>6</v>
      </c>
      <c r="AE15" s="30"/>
      <c r="AF15" s="31"/>
      <c r="AG15" s="31"/>
      <c r="AH15" s="31"/>
      <c r="AI15" s="4">
        <f t="shared" si="14"/>
        <v>0</v>
      </c>
      <c r="AJ15" s="5" t="str">
        <f t="shared" si="15"/>
        <v/>
      </c>
      <c r="AK15" s="28">
        <f t="shared" si="16"/>
        <v>0</v>
      </c>
      <c r="AL15" s="3">
        <f t="shared" si="17"/>
        <v>242</v>
      </c>
      <c r="AM15" s="5">
        <f t="shared" si="18"/>
        <v>6</v>
      </c>
      <c r="AN15" s="13"/>
      <c r="AO15" s="14"/>
      <c r="AP15" s="14"/>
      <c r="AQ15" s="14"/>
      <c r="AR15" s="5">
        <f t="shared" si="19"/>
        <v>0</v>
      </c>
      <c r="AS15" s="5" t="str">
        <f t="shared" si="20"/>
        <v/>
      </c>
      <c r="AT15" s="28">
        <f t="shared" si="21"/>
        <v>0</v>
      </c>
      <c r="AU15" s="3">
        <f t="shared" si="22"/>
        <v>242</v>
      </c>
      <c r="AV15" s="5">
        <f t="shared" si="23"/>
        <v>6</v>
      </c>
      <c r="AW15" s="13"/>
      <c r="AX15" s="14"/>
      <c r="AY15" s="14"/>
      <c r="AZ15" s="14"/>
      <c r="BA15" s="5">
        <f t="shared" si="24"/>
        <v>0</v>
      </c>
      <c r="BB15" s="5" t="str">
        <f t="shared" si="25"/>
        <v/>
      </c>
      <c r="BC15" s="28">
        <f t="shared" si="26"/>
        <v>0</v>
      </c>
      <c r="BD15" s="3">
        <f t="shared" si="27"/>
        <v>242</v>
      </c>
      <c r="BE15" s="5">
        <f t="shared" si="28"/>
        <v>6</v>
      </c>
      <c r="BF15" s="13"/>
      <c r="BG15" s="14"/>
      <c r="BH15" s="14"/>
      <c r="BI15" s="14"/>
      <c r="BJ15" s="5">
        <f t="shared" si="29"/>
        <v>0</v>
      </c>
      <c r="BK15" s="5" t="str">
        <f t="shared" si="30"/>
        <v/>
      </c>
      <c r="BL15" s="28">
        <f t="shared" si="31"/>
        <v>0</v>
      </c>
      <c r="BM15" s="3">
        <f t="shared" si="32"/>
        <v>242</v>
      </c>
      <c r="BN15" s="5">
        <f t="shared" si="33"/>
        <v>6</v>
      </c>
      <c r="BO15" s="13"/>
      <c r="BP15" s="14"/>
      <c r="BQ15" s="14"/>
      <c r="BR15" s="14"/>
      <c r="BS15" s="5">
        <f t="shared" si="34"/>
        <v>0</v>
      </c>
      <c r="BT15" s="5" t="str">
        <f t="shared" si="35"/>
        <v/>
      </c>
      <c r="BU15" s="35">
        <f t="shared" si="36"/>
        <v>0</v>
      </c>
      <c r="BV15" s="3">
        <f t="shared" si="37"/>
        <v>242</v>
      </c>
      <c r="BW15" s="5">
        <f t="shared" si="38"/>
        <v>6</v>
      </c>
    </row>
    <row r="16" spans="2:75">
      <c r="B16" s="36" t="s">
        <v>350</v>
      </c>
      <c r="C16" s="41" t="s">
        <v>30</v>
      </c>
      <c r="D16" s="74" t="s">
        <v>610</v>
      </c>
      <c r="E16" s="51" t="s">
        <v>115</v>
      </c>
      <c r="F16" s="4">
        <v>12</v>
      </c>
      <c r="G16" s="4">
        <v>15</v>
      </c>
      <c r="H16" s="4">
        <v>19</v>
      </c>
      <c r="I16" s="4">
        <f t="shared" si="0"/>
        <v>46</v>
      </c>
      <c r="J16" s="4">
        <f t="shared" si="1"/>
        <v>6</v>
      </c>
      <c r="K16" s="4">
        <f t="shared" si="2"/>
        <v>242</v>
      </c>
      <c r="L16" s="57">
        <f t="shared" si="3"/>
        <v>6</v>
      </c>
      <c r="M16" s="30"/>
      <c r="N16" s="31"/>
      <c r="O16" s="31"/>
      <c r="P16" s="31"/>
      <c r="Q16" s="4">
        <f t="shared" si="4"/>
        <v>0</v>
      </c>
      <c r="R16" s="5" t="str">
        <f t="shared" si="5"/>
        <v/>
      </c>
      <c r="S16" s="28">
        <f t="shared" si="6"/>
        <v>0</v>
      </c>
      <c r="T16" s="3">
        <f t="shared" si="7"/>
        <v>242</v>
      </c>
      <c r="U16" s="57">
        <f t="shared" si="8"/>
        <v>6</v>
      </c>
      <c r="V16" s="30"/>
      <c r="W16" s="31"/>
      <c r="X16" s="31"/>
      <c r="Y16" s="31"/>
      <c r="Z16" s="4">
        <f t="shared" si="9"/>
        <v>0</v>
      </c>
      <c r="AA16" s="5" t="str">
        <f t="shared" si="10"/>
        <v/>
      </c>
      <c r="AB16" s="28">
        <f t="shared" si="11"/>
        <v>0</v>
      </c>
      <c r="AC16" s="76">
        <f t="shared" si="12"/>
        <v>242</v>
      </c>
      <c r="AD16" s="57">
        <f t="shared" si="13"/>
        <v>6</v>
      </c>
      <c r="AE16" s="30"/>
      <c r="AF16" s="31"/>
      <c r="AG16" s="31"/>
      <c r="AH16" s="31"/>
      <c r="AI16" s="4">
        <f t="shared" si="14"/>
        <v>0</v>
      </c>
      <c r="AJ16" s="5" t="str">
        <f t="shared" si="15"/>
        <v/>
      </c>
      <c r="AK16" s="28">
        <f t="shared" si="16"/>
        <v>0</v>
      </c>
      <c r="AL16" s="3">
        <f t="shared" si="17"/>
        <v>242</v>
      </c>
      <c r="AM16" s="5">
        <f t="shared" si="18"/>
        <v>6</v>
      </c>
      <c r="AN16" s="30"/>
      <c r="AO16" s="31"/>
      <c r="AP16" s="31"/>
      <c r="AQ16" s="31"/>
      <c r="AR16" s="5">
        <f t="shared" si="19"/>
        <v>0</v>
      </c>
      <c r="AS16" s="5" t="str">
        <f t="shared" si="20"/>
        <v/>
      </c>
      <c r="AT16" s="28">
        <f t="shared" si="21"/>
        <v>0</v>
      </c>
      <c r="AU16" s="3">
        <f t="shared" si="22"/>
        <v>242</v>
      </c>
      <c r="AV16" s="5">
        <f t="shared" si="23"/>
        <v>6</v>
      </c>
      <c r="AW16" s="13"/>
      <c r="AX16" s="14"/>
      <c r="AY16" s="14"/>
      <c r="AZ16" s="14"/>
      <c r="BA16" s="5">
        <f t="shared" si="24"/>
        <v>0</v>
      </c>
      <c r="BB16" s="5" t="str">
        <f t="shared" si="25"/>
        <v/>
      </c>
      <c r="BC16" s="28">
        <f t="shared" si="26"/>
        <v>0</v>
      </c>
      <c r="BD16" s="3">
        <f t="shared" si="27"/>
        <v>242</v>
      </c>
      <c r="BE16" s="5">
        <f t="shared" si="28"/>
        <v>6</v>
      </c>
      <c r="BF16" s="30"/>
      <c r="BG16" s="31"/>
      <c r="BH16" s="31"/>
      <c r="BI16" s="31"/>
      <c r="BJ16" s="5">
        <f t="shared" si="29"/>
        <v>0</v>
      </c>
      <c r="BK16" s="5" t="str">
        <f t="shared" si="30"/>
        <v/>
      </c>
      <c r="BL16" s="28">
        <f t="shared" si="31"/>
        <v>0</v>
      </c>
      <c r="BM16" s="3">
        <f t="shared" si="32"/>
        <v>242</v>
      </c>
      <c r="BN16" s="5">
        <f t="shared" si="33"/>
        <v>6</v>
      </c>
      <c r="BO16" s="13"/>
      <c r="BP16" s="14"/>
      <c r="BQ16" s="14"/>
      <c r="BR16" s="14"/>
      <c r="BS16" s="5">
        <f t="shared" si="34"/>
        <v>0</v>
      </c>
      <c r="BT16" s="5" t="str">
        <f t="shared" si="35"/>
        <v/>
      </c>
      <c r="BU16" s="35">
        <f t="shared" si="36"/>
        <v>0</v>
      </c>
      <c r="BV16" s="3">
        <f t="shared" si="37"/>
        <v>242</v>
      </c>
      <c r="BW16" s="5">
        <f t="shared" si="38"/>
        <v>6</v>
      </c>
    </row>
    <row r="17" spans="2:75">
      <c r="B17" s="36" t="s">
        <v>538</v>
      </c>
      <c r="C17" s="41" t="s">
        <v>30</v>
      </c>
      <c r="D17" s="74" t="s">
        <v>611</v>
      </c>
      <c r="E17" s="51" t="s">
        <v>125</v>
      </c>
      <c r="F17" s="4">
        <v>20</v>
      </c>
      <c r="G17" s="4">
        <v>15</v>
      </c>
      <c r="H17" s="4">
        <v>10</v>
      </c>
      <c r="I17" s="4">
        <f t="shared" si="0"/>
        <v>45</v>
      </c>
      <c r="J17" s="4">
        <f t="shared" si="1"/>
        <v>12</v>
      </c>
      <c r="K17" s="4">
        <f t="shared" si="2"/>
        <v>236</v>
      </c>
      <c r="L17" s="57">
        <f t="shared" si="3"/>
        <v>12</v>
      </c>
      <c r="M17" s="30"/>
      <c r="N17" s="31"/>
      <c r="O17" s="31"/>
      <c r="P17" s="31"/>
      <c r="Q17" s="4">
        <f t="shared" si="4"/>
        <v>0</v>
      </c>
      <c r="R17" s="5" t="str">
        <f t="shared" si="5"/>
        <v/>
      </c>
      <c r="S17" s="28">
        <f t="shared" si="6"/>
        <v>0</v>
      </c>
      <c r="T17" s="3">
        <f t="shared" si="7"/>
        <v>236</v>
      </c>
      <c r="U17" s="57">
        <f t="shared" si="8"/>
        <v>12</v>
      </c>
      <c r="V17" s="30"/>
      <c r="W17" s="31"/>
      <c r="X17" s="31"/>
      <c r="Y17" s="31"/>
      <c r="Z17" s="4">
        <f t="shared" si="9"/>
        <v>0</v>
      </c>
      <c r="AA17" s="5" t="str">
        <f t="shared" si="10"/>
        <v/>
      </c>
      <c r="AB17" s="28">
        <f t="shared" si="11"/>
        <v>0</v>
      </c>
      <c r="AC17" s="76">
        <f t="shared" si="12"/>
        <v>236</v>
      </c>
      <c r="AD17" s="57">
        <f t="shared" si="13"/>
        <v>12</v>
      </c>
      <c r="AE17" s="30"/>
      <c r="AF17" s="31"/>
      <c r="AG17" s="31"/>
      <c r="AH17" s="31"/>
      <c r="AI17" s="4">
        <f t="shared" si="14"/>
        <v>0</v>
      </c>
      <c r="AJ17" s="5" t="str">
        <f t="shared" si="15"/>
        <v/>
      </c>
      <c r="AK17" s="28">
        <f t="shared" si="16"/>
        <v>0</v>
      </c>
      <c r="AL17" s="3">
        <f t="shared" si="17"/>
        <v>236</v>
      </c>
      <c r="AM17" s="5">
        <f t="shared" si="18"/>
        <v>12</v>
      </c>
      <c r="AN17" s="30"/>
      <c r="AO17" s="31"/>
      <c r="AP17" s="31"/>
      <c r="AQ17" s="31"/>
      <c r="AR17" s="5">
        <f t="shared" si="19"/>
        <v>0</v>
      </c>
      <c r="AS17" s="5" t="str">
        <f t="shared" si="20"/>
        <v/>
      </c>
      <c r="AT17" s="28">
        <f t="shared" si="21"/>
        <v>0</v>
      </c>
      <c r="AU17" s="3">
        <f t="shared" si="22"/>
        <v>236</v>
      </c>
      <c r="AV17" s="5">
        <f t="shared" si="23"/>
        <v>12</v>
      </c>
      <c r="AW17" s="13"/>
      <c r="AX17" s="14"/>
      <c r="AY17" s="14"/>
      <c r="AZ17" s="14"/>
      <c r="BA17" s="5">
        <f t="shared" si="24"/>
        <v>0</v>
      </c>
      <c r="BB17" s="5" t="str">
        <f t="shared" si="25"/>
        <v/>
      </c>
      <c r="BC17" s="28">
        <f t="shared" si="26"/>
        <v>0</v>
      </c>
      <c r="BD17" s="3">
        <f t="shared" si="27"/>
        <v>236</v>
      </c>
      <c r="BE17" s="5">
        <f t="shared" si="28"/>
        <v>12</v>
      </c>
      <c r="BF17" s="30"/>
      <c r="BG17" s="31"/>
      <c r="BH17" s="31"/>
      <c r="BI17" s="31"/>
      <c r="BJ17" s="5">
        <f t="shared" si="29"/>
        <v>0</v>
      </c>
      <c r="BK17" s="5" t="str">
        <f t="shared" si="30"/>
        <v/>
      </c>
      <c r="BL17" s="28">
        <f t="shared" si="31"/>
        <v>0</v>
      </c>
      <c r="BM17" s="3">
        <f t="shared" si="32"/>
        <v>236</v>
      </c>
      <c r="BN17" s="5">
        <f t="shared" si="33"/>
        <v>12</v>
      </c>
      <c r="BO17" s="13"/>
      <c r="BP17" s="14"/>
      <c r="BQ17" s="14"/>
      <c r="BR17" s="14"/>
      <c r="BS17" s="5">
        <f t="shared" si="34"/>
        <v>0</v>
      </c>
      <c r="BT17" s="5" t="str">
        <f t="shared" si="35"/>
        <v/>
      </c>
      <c r="BU17" s="35">
        <f t="shared" si="36"/>
        <v>0</v>
      </c>
      <c r="BV17" s="3">
        <f t="shared" si="37"/>
        <v>236</v>
      </c>
      <c r="BW17" s="5">
        <f t="shared" si="38"/>
        <v>12</v>
      </c>
    </row>
    <row r="18" spans="2:75">
      <c r="B18" s="36" t="s">
        <v>539</v>
      </c>
      <c r="C18" s="41" t="s">
        <v>594</v>
      </c>
      <c r="D18" s="74" t="s">
        <v>612</v>
      </c>
      <c r="E18" s="51" t="s">
        <v>124</v>
      </c>
      <c r="F18" s="4">
        <v>14</v>
      </c>
      <c r="G18" s="4">
        <v>17</v>
      </c>
      <c r="H18" s="4">
        <v>14</v>
      </c>
      <c r="I18" s="4">
        <f t="shared" si="0"/>
        <v>45</v>
      </c>
      <c r="J18" s="4">
        <f t="shared" si="1"/>
        <v>12</v>
      </c>
      <c r="K18" s="4">
        <f t="shared" si="2"/>
        <v>236</v>
      </c>
      <c r="L18" s="57">
        <f t="shared" si="3"/>
        <v>12</v>
      </c>
      <c r="M18" s="30"/>
      <c r="N18" s="31"/>
      <c r="O18" s="31"/>
      <c r="P18" s="31"/>
      <c r="Q18" s="4">
        <f t="shared" si="4"/>
        <v>0</v>
      </c>
      <c r="R18" s="5" t="str">
        <f t="shared" si="5"/>
        <v/>
      </c>
      <c r="S18" s="28">
        <f t="shared" si="6"/>
        <v>0</v>
      </c>
      <c r="T18" s="3">
        <f t="shared" si="7"/>
        <v>236</v>
      </c>
      <c r="U18" s="57">
        <f t="shared" si="8"/>
        <v>12</v>
      </c>
      <c r="V18" s="30"/>
      <c r="W18" s="31"/>
      <c r="X18" s="31"/>
      <c r="Y18" s="31"/>
      <c r="Z18" s="4">
        <f t="shared" si="9"/>
        <v>0</v>
      </c>
      <c r="AA18" s="5" t="str">
        <f t="shared" si="10"/>
        <v/>
      </c>
      <c r="AB18" s="28">
        <f t="shared" si="11"/>
        <v>0</v>
      </c>
      <c r="AC18" s="76">
        <f t="shared" si="12"/>
        <v>236</v>
      </c>
      <c r="AD18" s="57">
        <f t="shared" si="13"/>
        <v>12</v>
      </c>
      <c r="AE18" s="30"/>
      <c r="AF18" s="31"/>
      <c r="AG18" s="31"/>
      <c r="AH18" s="31"/>
      <c r="AI18" s="4">
        <f t="shared" si="14"/>
        <v>0</v>
      </c>
      <c r="AJ18" s="5" t="str">
        <f t="shared" si="15"/>
        <v/>
      </c>
      <c r="AK18" s="28">
        <f t="shared" si="16"/>
        <v>0</v>
      </c>
      <c r="AL18" s="3">
        <f t="shared" si="17"/>
        <v>236</v>
      </c>
      <c r="AM18" s="5">
        <f t="shared" si="18"/>
        <v>12</v>
      </c>
      <c r="AN18" s="30"/>
      <c r="AO18" s="31"/>
      <c r="AP18" s="31"/>
      <c r="AQ18" s="31"/>
      <c r="AR18" s="5">
        <f t="shared" si="19"/>
        <v>0</v>
      </c>
      <c r="AS18" s="5" t="str">
        <f t="shared" si="20"/>
        <v/>
      </c>
      <c r="AT18" s="28">
        <f t="shared" si="21"/>
        <v>0</v>
      </c>
      <c r="AU18" s="3">
        <f t="shared" si="22"/>
        <v>236</v>
      </c>
      <c r="AV18" s="5">
        <f t="shared" si="23"/>
        <v>12</v>
      </c>
      <c r="AW18" s="13"/>
      <c r="AX18" s="14"/>
      <c r="AY18" s="14"/>
      <c r="AZ18" s="14"/>
      <c r="BA18" s="5">
        <f t="shared" si="24"/>
        <v>0</v>
      </c>
      <c r="BB18" s="5" t="str">
        <f t="shared" si="25"/>
        <v/>
      </c>
      <c r="BC18" s="28">
        <f t="shared" si="26"/>
        <v>0</v>
      </c>
      <c r="BD18" s="3">
        <f t="shared" si="27"/>
        <v>236</v>
      </c>
      <c r="BE18" s="5">
        <f t="shared" si="28"/>
        <v>12</v>
      </c>
      <c r="BF18" s="30"/>
      <c r="BG18" s="31"/>
      <c r="BH18" s="31"/>
      <c r="BI18" s="31"/>
      <c r="BJ18" s="5">
        <f t="shared" si="29"/>
        <v>0</v>
      </c>
      <c r="BK18" s="5" t="str">
        <f t="shared" si="30"/>
        <v/>
      </c>
      <c r="BL18" s="28">
        <f t="shared" si="31"/>
        <v>0</v>
      </c>
      <c r="BM18" s="3">
        <f t="shared" si="32"/>
        <v>236</v>
      </c>
      <c r="BN18" s="5">
        <f t="shared" si="33"/>
        <v>12</v>
      </c>
      <c r="BO18" s="13"/>
      <c r="BP18" s="14"/>
      <c r="BQ18" s="14"/>
      <c r="BR18" s="14"/>
      <c r="BS18" s="5">
        <f t="shared" si="34"/>
        <v>0</v>
      </c>
      <c r="BT18" s="5" t="str">
        <f t="shared" si="35"/>
        <v/>
      </c>
      <c r="BU18" s="35">
        <f t="shared" si="36"/>
        <v>0</v>
      </c>
      <c r="BV18" s="3">
        <f t="shared" si="37"/>
        <v>236</v>
      </c>
      <c r="BW18" s="5">
        <f t="shared" si="38"/>
        <v>12</v>
      </c>
    </row>
    <row r="19" spans="2:75">
      <c r="B19" s="36" t="s">
        <v>540</v>
      </c>
      <c r="C19" s="41" t="s">
        <v>593</v>
      </c>
      <c r="D19" s="74" t="s">
        <v>613</v>
      </c>
      <c r="E19" s="51" t="s">
        <v>126</v>
      </c>
      <c r="F19" s="4">
        <v>12</v>
      </c>
      <c r="G19" s="4">
        <v>16</v>
      </c>
      <c r="H19" s="4">
        <v>17</v>
      </c>
      <c r="I19" s="4">
        <f t="shared" si="0"/>
        <v>45</v>
      </c>
      <c r="J19" s="4">
        <f t="shared" si="1"/>
        <v>12</v>
      </c>
      <c r="K19" s="4">
        <f t="shared" si="2"/>
        <v>236</v>
      </c>
      <c r="L19" s="57">
        <f t="shared" si="3"/>
        <v>12</v>
      </c>
      <c r="M19" s="30"/>
      <c r="N19" s="31"/>
      <c r="O19" s="31"/>
      <c r="P19" s="31"/>
      <c r="Q19" s="4">
        <f t="shared" si="4"/>
        <v>0</v>
      </c>
      <c r="R19" s="5" t="str">
        <f t="shared" si="5"/>
        <v/>
      </c>
      <c r="S19" s="28">
        <f t="shared" si="6"/>
        <v>0</v>
      </c>
      <c r="T19" s="3">
        <f t="shared" si="7"/>
        <v>236</v>
      </c>
      <c r="U19" s="57">
        <f t="shared" si="8"/>
        <v>12</v>
      </c>
      <c r="V19" s="30"/>
      <c r="W19" s="31"/>
      <c r="X19" s="31"/>
      <c r="Y19" s="31"/>
      <c r="Z19" s="4">
        <f t="shared" si="9"/>
        <v>0</v>
      </c>
      <c r="AA19" s="5" t="str">
        <f t="shared" si="10"/>
        <v/>
      </c>
      <c r="AB19" s="28">
        <f t="shared" si="11"/>
        <v>0</v>
      </c>
      <c r="AC19" s="76">
        <f t="shared" si="12"/>
        <v>236</v>
      </c>
      <c r="AD19" s="57">
        <f t="shared" si="13"/>
        <v>12</v>
      </c>
      <c r="AE19" s="30"/>
      <c r="AF19" s="31"/>
      <c r="AG19" s="31"/>
      <c r="AH19" s="31"/>
      <c r="AI19" s="4">
        <f t="shared" si="14"/>
        <v>0</v>
      </c>
      <c r="AJ19" s="5" t="str">
        <f t="shared" si="15"/>
        <v/>
      </c>
      <c r="AK19" s="28">
        <f t="shared" si="16"/>
        <v>0</v>
      </c>
      <c r="AL19" s="3">
        <f t="shared" si="17"/>
        <v>236</v>
      </c>
      <c r="AM19" s="5">
        <f t="shared" si="18"/>
        <v>12</v>
      </c>
      <c r="AN19" s="30"/>
      <c r="AO19" s="31"/>
      <c r="AP19" s="31"/>
      <c r="AQ19" s="31"/>
      <c r="AR19" s="5">
        <f t="shared" si="19"/>
        <v>0</v>
      </c>
      <c r="AS19" s="5" t="str">
        <f t="shared" si="20"/>
        <v/>
      </c>
      <c r="AT19" s="28">
        <f t="shared" si="21"/>
        <v>0</v>
      </c>
      <c r="AU19" s="3">
        <f t="shared" si="22"/>
        <v>236</v>
      </c>
      <c r="AV19" s="5">
        <f t="shared" si="23"/>
        <v>12</v>
      </c>
      <c r="AW19" s="13"/>
      <c r="AX19" s="14"/>
      <c r="AY19" s="14"/>
      <c r="AZ19" s="14"/>
      <c r="BA19" s="5">
        <f t="shared" si="24"/>
        <v>0</v>
      </c>
      <c r="BB19" s="5" t="str">
        <f t="shared" si="25"/>
        <v/>
      </c>
      <c r="BC19" s="28">
        <f t="shared" si="26"/>
        <v>0</v>
      </c>
      <c r="BD19" s="3">
        <f t="shared" si="27"/>
        <v>236</v>
      </c>
      <c r="BE19" s="5">
        <f t="shared" si="28"/>
        <v>12</v>
      </c>
      <c r="BF19" s="30"/>
      <c r="BG19" s="31"/>
      <c r="BH19" s="31"/>
      <c r="BI19" s="31"/>
      <c r="BJ19" s="5">
        <f t="shared" si="29"/>
        <v>0</v>
      </c>
      <c r="BK19" s="5" t="str">
        <f t="shared" si="30"/>
        <v/>
      </c>
      <c r="BL19" s="28">
        <f t="shared" si="31"/>
        <v>0</v>
      </c>
      <c r="BM19" s="3">
        <f t="shared" si="32"/>
        <v>236</v>
      </c>
      <c r="BN19" s="5">
        <f t="shared" si="33"/>
        <v>12</v>
      </c>
      <c r="BO19" s="13"/>
      <c r="BP19" s="14"/>
      <c r="BQ19" s="14"/>
      <c r="BR19" s="14"/>
      <c r="BS19" s="5">
        <f t="shared" si="34"/>
        <v>0</v>
      </c>
      <c r="BT19" s="5" t="str">
        <f t="shared" si="35"/>
        <v/>
      </c>
      <c r="BU19" s="35">
        <f t="shared" si="36"/>
        <v>0</v>
      </c>
      <c r="BV19" s="3">
        <f t="shared" si="37"/>
        <v>236</v>
      </c>
      <c r="BW19" s="5">
        <f t="shared" si="38"/>
        <v>12</v>
      </c>
    </row>
    <row r="20" spans="2:75">
      <c r="B20" s="36" t="s">
        <v>351</v>
      </c>
      <c r="C20" s="41" t="s">
        <v>35</v>
      </c>
      <c r="D20" s="74" t="s">
        <v>614</v>
      </c>
      <c r="E20" s="51" t="s">
        <v>123</v>
      </c>
      <c r="F20" s="4">
        <v>19</v>
      </c>
      <c r="G20" s="4">
        <v>9</v>
      </c>
      <c r="H20" s="4">
        <v>17</v>
      </c>
      <c r="I20" s="4">
        <f t="shared" si="0"/>
        <v>45</v>
      </c>
      <c r="J20" s="4">
        <f t="shared" si="1"/>
        <v>12</v>
      </c>
      <c r="K20" s="4">
        <f t="shared" si="2"/>
        <v>236</v>
      </c>
      <c r="L20" s="57">
        <f t="shared" si="3"/>
        <v>12</v>
      </c>
      <c r="M20" s="30"/>
      <c r="N20" s="31"/>
      <c r="O20" s="31"/>
      <c r="P20" s="31"/>
      <c r="Q20" s="4">
        <f t="shared" si="4"/>
        <v>0</v>
      </c>
      <c r="R20" s="5" t="str">
        <f t="shared" si="5"/>
        <v/>
      </c>
      <c r="S20" s="28">
        <f t="shared" si="6"/>
        <v>0</v>
      </c>
      <c r="T20" s="3">
        <f t="shared" si="7"/>
        <v>236</v>
      </c>
      <c r="U20" s="57">
        <f t="shared" si="8"/>
        <v>12</v>
      </c>
      <c r="V20" s="30"/>
      <c r="W20" s="31"/>
      <c r="X20" s="31"/>
      <c r="Y20" s="31"/>
      <c r="Z20" s="4">
        <f t="shared" si="9"/>
        <v>0</v>
      </c>
      <c r="AA20" s="5" t="str">
        <f t="shared" si="10"/>
        <v/>
      </c>
      <c r="AB20" s="28">
        <f t="shared" si="11"/>
        <v>0</v>
      </c>
      <c r="AC20" s="76">
        <f t="shared" si="12"/>
        <v>236</v>
      </c>
      <c r="AD20" s="57">
        <f t="shared" si="13"/>
        <v>12</v>
      </c>
      <c r="AE20" s="30"/>
      <c r="AF20" s="31"/>
      <c r="AG20" s="31"/>
      <c r="AH20" s="31"/>
      <c r="AI20" s="4">
        <f t="shared" si="14"/>
        <v>0</v>
      </c>
      <c r="AJ20" s="5" t="str">
        <f t="shared" si="15"/>
        <v/>
      </c>
      <c r="AK20" s="28">
        <f t="shared" si="16"/>
        <v>0</v>
      </c>
      <c r="AL20" s="3">
        <f t="shared" si="17"/>
        <v>236</v>
      </c>
      <c r="AM20" s="5">
        <f t="shared" si="18"/>
        <v>12</v>
      </c>
      <c r="AN20" s="30"/>
      <c r="AO20" s="31"/>
      <c r="AP20" s="31"/>
      <c r="AQ20" s="31"/>
      <c r="AR20" s="5">
        <f t="shared" si="19"/>
        <v>0</v>
      </c>
      <c r="AS20" s="5" t="str">
        <f t="shared" si="20"/>
        <v/>
      </c>
      <c r="AT20" s="28">
        <f t="shared" si="21"/>
        <v>0</v>
      </c>
      <c r="AU20" s="3">
        <f t="shared" si="22"/>
        <v>236</v>
      </c>
      <c r="AV20" s="5">
        <f t="shared" si="23"/>
        <v>12</v>
      </c>
      <c r="AW20" s="13"/>
      <c r="AX20" s="14"/>
      <c r="AY20" s="14"/>
      <c r="AZ20" s="14"/>
      <c r="BA20" s="5">
        <f t="shared" si="24"/>
        <v>0</v>
      </c>
      <c r="BB20" s="5" t="str">
        <f t="shared" si="25"/>
        <v/>
      </c>
      <c r="BC20" s="28">
        <f t="shared" si="26"/>
        <v>0</v>
      </c>
      <c r="BD20" s="3">
        <f t="shared" si="27"/>
        <v>236</v>
      </c>
      <c r="BE20" s="5">
        <f t="shared" si="28"/>
        <v>12</v>
      </c>
      <c r="BF20" s="30"/>
      <c r="BG20" s="31"/>
      <c r="BH20" s="31"/>
      <c r="BI20" s="31"/>
      <c r="BJ20" s="5">
        <f t="shared" si="29"/>
        <v>0</v>
      </c>
      <c r="BK20" s="5" t="str">
        <f t="shared" si="30"/>
        <v/>
      </c>
      <c r="BL20" s="28">
        <f t="shared" si="31"/>
        <v>0</v>
      </c>
      <c r="BM20" s="3">
        <f t="shared" si="32"/>
        <v>236</v>
      </c>
      <c r="BN20" s="5">
        <f t="shared" si="33"/>
        <v>12</v>
      </c>
      <c r="BO20" s="13"/>
      <c r="BP20" s="14"/>
      <c r="BQ20" s="14"/>
      <c r="BR20" s="14"/>
      <c r="BS20" s="5">
        <f t="shared" si="34"/>
        <v>0</v>
      </c>
      <c r="BT20" s="5" t="str">
        <f t="shared" si="35"/>
        <v/>
      </c>
      <c r="BU20" s="35">
        <f t="shared" si="36"/>
        <v>0</v>
      </c>
      <c r="BV20" s="3">
        <f t="shared" si="37"/>
        <v>236</v>
      </c>
      <c r="BW20" s="5">
        <f t="shared" si="38"/>
        <v>12</v>
      </c>
    </row>
    <row r="21" spans="2:75">
      <c r="B21" s="36" t="s">
        <v>352</v>
      </c>
      <c r="C21" s="41" t="s">
        <v>47</v>
      </c>
      <c r="D21" s="74" t="s">
        <v>615</v>
      </c>
      <c r="E21" s="51" t="s">
        <v>120</v>
      </c>
      <c r="F21" s="4">
        <v>12</v>
      </c>
      <c r="G21" s="4">
        <v>16</v>
      </c>
      <c r="H21" s="4">
        <v>17</v>
      </c>
      <c r="I21" s="4">
        <f t="shared" si="0"/>
        <v>45</v>
      </c>
      <c r="J21" s="4">
        <f t="shared" si="1"/>
        <v>12</v>
      </c>
      <c r="K21" s="4">
        <f t="shared" si="2"/>
        <v>236</v>
      </c>
      <c r="L21" s="57">
        <f t="shared" si="3"/>
        <v>12</v>
      </c>
      <c r="M21" s="30"/>
      <c r="N21" s="31"/>
      <c r="O21" s="31"/>
      <c r="P21" s="31"/>
      <c r="Q21" s="4">
        <f t="shared" si="4"/>
        <v>0</v>
      </c>
      <c r="R21" s="5" t="str">
        <f t="shared" si="5"/>
        <v/>
      </c>
      <c r="S21" s="28">
        <f t="shared" si="6"/>
        <v>0</v>
      </c>
      <c r="T21" s="3">
        <f t="shared" si="7"/>
        <v>236</v>
      </c>
      <c r="U21" s="57">
        <f t="shared" si="8"/>
        <v>12</v>
      </c>
      <c r="V21" s="30"/>
      <c r="W21" s="31"/>
      <c r="X21" s="31"/>
      <c r="Y21" s="31"/>
      <c r="Z21" s="4">
        <f t="shared" si="9"/>
        <v>0</v>
      </c>
      <c r="AA21" s="5" t="str">
        <f t="shared" si="10"/>
        <v/>
      </c>
      <c r="AB21" s="28">
        <f t="shared" si="11"/>
        <v>0</v>
      </c>
      <c r="AC21" s="76">
        <f t="shared" si="12"/>
        <v>236</v>
      </c>
      <c r="AD21" s="57">
        <f t="shared" si="13"/>
        <v>12</v>
      </c>
      <c r="AE21" s="30"/>
      <c r="AF21" s="31"/>
      <c r="AG21" s="31"/>
      <c r="AH21" s="31"/>
      <c r="AI21" s="4">
        <f t="shared" si="14"/>
        <v>0</v>
      </c>
      <c r="AJ21" s="5" t="str">
        <f t="shared" si="15"/>
        <v/>
      </c>
      <c r="AK21" s="28">
        <f t="shared" si="16"/>
        <v>0</v>
      </c>
      <c r="AL21" s="3">
        <f t="shared" si="17"/>
        <v>236</v>
      </c>
      <c r="AM21" s="5">
        <f t="shared" si="18"/>
        <v>12</v>
      </c>
      <c r="AN21" s="30"/>
      <c r="AO21" s="31"/>
      <c r="AP21" s="31"/>
      <c r="AQ21" s="31"/>
      <c r="AR21" s="5">
        <f t="shared" si="19"/>
        <v>0</v>
      </c>
      <c r="AS21" s="5" t="str">
        <f t="shared" si="20"/>
        <v/>
      </c>
      <c r="AT21" s="28">
        <f t="shared" si="21"/>
        <v>0</v>
      </c>
      <c r="AU21" s="3">
        <f t="shared" si="22"/>
        <v>236</v>
      </c>
      <c r="AV21" s="5">
        <f t="shared" si="23"/>
        <v>12</v>
      </c>
      <c r="AW21" s="13"/>
      <c r="AX21" s="14"/>
      <c r="AY21" s="14"/>
      <c r="AZ21" s="14"/>
      <c r="BA21" s="5">
        <f t="shared" si="24"/>
        <v>0</v>
      </c>
      <c r="BB21" s="5" t="str">
        <f t="shared" si="25"/>
        <v/>
      </c>
      <c r="BC21" s="28">
        <f t="shared" si="26"/>
        <v>0</v>
      </c>
      <c r="BD21" s="3">
        <f t="shared" si="27"/>
        <v>236</v>
      </c>
      <c r="BE21" s="5">
        <f t="shared" si="28"/>
        <v>12</v>
      </c>
      <c r="BF21" s="30"/>
      <c r="BG21" s="31"/>
      <c r="BH21" s="31"/>
      <c r="BI21" s="31"/>
      <c r="BJ21" s="5">
        <f t="shared" si="29"/>
        <v>0</v>
      </c>
      <c r="BK21" s="5" t="str">
        <f t="shared" si="30"/>
        <v/>
      </c>
      <c r="BL21" s="28">
        <f t="shared" si="31"/>
        <v>0</v>
      </c>
      <c r="BM21" s="3">
        <f t="shared" si="32"/>
        <v>236</v>
      </c>
      <c r="BN21" s="5">
        <f t="shared" si="33"/>
        <v>12</v>
      </c>
      <c r="BO21" s="13"/>
      <c r="BP21" s="14"/>
      <c r="BQ21" s="14"/>
      <c r="BR21" s="14"/>
      <c r="BS21" s="5">
        <f t="shared" si="34"/>
        <v>0</v>
      </c>
      <c r="BT21" s="5" t="str">
        <f t="shared" si="35"/>
        <v/>
      </c>
      <c r="BU21" s="35">
        <f t="shared" si="36"/>
        <v>0</v>
      </c>
      <c r="BV21" s="3">
        <f t="shared" si="37"/>
        <v>236</v>
      </c>
      <c r="BW21" s="5">
        <f t="shared" si="38"/>
        <v>12</v>
      </c>
    </row>
    <row r="22" spans="2:75">
      <c r="B22" s="36" t="s">
        <v>353</v>
      </c>
      <c r="C22" s="41" t="s">
        <v>44</v>
      </c>
      <c r="D22" s="74" t="s">
        <v>616</v>
      </c>
      <c r="E22" s="51" t="s">
        <v>122</v>
      </c>
      <c r="F22" s="4">
        <v>11</v>
      </c>
      <c r="G22" s="4">
        <v>19</v>
      </c>
      <c r="H22" s="4">
        <v>15</v>
      </c>
      <c r="I22" s="4">
        <f t="shared" si="0"/>
        <v>45</v>
      </c>
      <c r="J22" s="4">
        <f t="shared" si="1"/>
        <v>12</v>
      </c>
      <c r="K22" s="4">
        <f t="shared" si="2"/>
        <v>236</v>
      </c>
      <c r="L22" s="57">
        <f t="shared" si="3"/>
        <v>12</v>
      </c>
      <c r="M22" s="30"/>
      <c r="N22" s="31"/>
      <c r="O22" s="31"/>
      <c r="P22" s="31"/>
      <c r="Q22" s="4">
        <f t="shared" si="4"/>
        <v>0</v>
      </c>
      <c r="R22" s="5" t="str">
        <f t="shared" si="5"/>
        <v/>
      </c>
      <c r="S22" s="28">
        <f t="shared" si="6"/>
        <v>0</v>
      </c>
      <c r="T22" s="3">
        <f t="shared" si="7"/>
        <v>236</v>
      </c>
      <c r="U22" s="57">
        <f t="shared" si="8"/>
        <v>12</v>
      </c>
      <c r="V22" s="30"/>
      <c r="W22" s="31"/>
      <c r="X22" s="31"/>
      <c r="Y22" s="31"/>
      <c r="Z22" s="4">
        <f t="shared" si="9"/>
        <v>0</v>
      </c>
      <c r="AA22" s="5" t="str">
        <f t="shared" si="10"/>
        <v/>
      </c>
      <c r="AB22" s="28">
        <f t="shared" si="11"/>
        <v>0</v>
      </c>
      <c r="AC22" s="76">
        <f t="shared" si="12"/>
        <v>236</v>
      </c>
      <c r="AD22" s="57">
        <f t="shared" si="13"/>
        <v>12</v>
      </c>
      <c r="AE22" s="30"/>
      <c r="AF22" s="31"/>
      <c r="AG22" s="31"/>
      <c r="AH22" s="31"/>
      <c r="AI22" s="4">
        <f t="shared" si="14"/>
        <v>0</v>
      </c>
      <c r="AJ22" s="5" t="str">
        <f t="shared" si="15"/>
        <v/>
      </c>
      <c r="AK22" s="28">
        <f t="shared" si="16"/>
        <v>0</v>
      </c>
      <c r="AL22" s="3">
        <f t="shared" si="17"/>
        <v>236</v>
      </c>
      <c r="AM22" s="5">
        <f t="shared" si="18"/>
        <v>12</v>
      </c>
      <c r="AN22" s="30"/>
      <c r="AO22" s="31"/>
      <c r="AP22" s="31"/>
      <c r="AQ22" s="31"/>
      <c r="AR22" s="5">
        <f t="shared" si="19"/>
        <v>0</v>
      </c>
      <c r="AS22" s="5" t="str">
        <f t="shared" si="20"/>
        <v/>
      </c>
      <c r="AT22" s="28">
        <f t="shared" si="21"/>
        <v>0</v>
      </c>
      <c r="AU22" s="3">
        <f t="shared" si="22"/>
        <v>236</v>
      </c>
      <c r="AV22" s="5">
        <f t="shared" si="23"/>
        <v>12</v>
      </c>
      <c r="AW22" s="13"/>
      <c r="AX22" s="14"/>
      <c r="AY22" s="14"/>
      <c r="AZ22" s="14"/>
      <c r="BA22" s="5">
        <f t="shared" si="24"/>
        <v>0</v>
      </c>
      <c r="BB22" s="5" t="str">
        <f t="shared" si="25"/>
        <v/>
      </c>
      <c r="BC22" s="28">
        <f t="shared" si="26"/>
        <v>0</v>
      </c>
      <c r="BD22" s="3">
        <f t="shared" si="27"/>
        <v>236</v>
      </c>
      <c r="BE22" s="5">
        <f t="shared" si="28"/>
        <v>12</v>
      </c>
      <c r="BF22" s="30"/>
      <c r="BG22" s="31"/>
      <c r="BH22" s="31"/>
      <c r="BI22" s="31"/>
      <c r="BJ22" s="5">
        <f t="shared" si="29"/>
        <v>0</v>
      </c>
      <c r="BK22" s="5" t="str">
        <f t="shared" si="30"/>
        <v/>
      </c>
      <c r="BL22" s="28">
        <f t="shared" si="31"/>
        <v>0</v>
      </c>
      <c r="BM22" s="3">
        <f t="shared" si="32"/>
        <v>236</v>
      </c>
      <c r="BN22" s="5">
        <f t="shared" si="33"/>
        <v>12</v>
      </c>
      <c r="BO22" s="13"/>
      <c r="BP22" s="14"/>
      <c r="BQ22" s="14"/>
      <c r="BR22" s="14"/>
      <c r="BS22" s="5">
        <f t="shared" si="34"/>
        <v>0</v>
      </c>
      <c r="BT22" s="5" t="str">
        <f t="shared" si="35"/>
        <v/>
      </c>
      <c r="BU22" s="35">
        <f t="shared" si="36"/>
        <v>0</v>
      </c>
      <c r="BV22" s="3">
        <f t="shared" si="37"/>
        <v>236</v>
      </c>
      <c r="BW22" s="5">
        <f t="shared" si="38"/>
        <v>12</v>
      </c>
    </row>
    <row r="23" spans="2:75">
      <c r="B23" s="36" t="s">
        <v>354</v>
      </c>
      <c r="C23" s="41" t="s">
        <v>39</v>
      </c>
      <c r="D23" s="74" t="s">
        <v>617</v>
      </c>
      <c r="E23" s="51" t="s">
        <v>121</v>
      </c>
      <c r="F23" s="4">
        <v>14</v>
      </c>
      <c r="G23" s="4">
        <v>13</v>
      </c>
      <c r="H23" s="4">
        <v>18</v>
      </c>
      <c r="I23" s="4">
        <f t="shared" si="0"/>
        <v>45</v>
      </c>
      <c r="J23" s="4">
        <f t="shared" si="1"/>
        <v>12</v>
      </c>
      <c r="K23" s="4">
        <f t="shared" si="2"/>
        <v>236</v>
      </c>
      <c r="L23" s="57">
        <f t="shared" si="3"/>
        <v>12</v>
      </c>
      <c r="M23" s="30"/>
      <c r="N23" s="31"/>
      <c r="O23" s="31"/>
      <c r="P23" s="31"/>
      <c r="Q23" s="4">
        <f t="shared" si="4"/>
        <v>0</v>
      </c>
      <c r="R23" s="5" t="str">
        <f t="shared" si="5"/>
        <v/>
      </c>
      <c r="S23" s="28">
        <f t="shared" si="6"/>
        <v>0</v>
      </c>
      <c r="T23" s="3">
        <f t="shared" si="7"/>
        <v>236</v>
      </c>
      <c r="U23" s="57">
        <f t="shared" si="8"/>
        <v>12</v>
      </c>
      <c r="V23" s="30"/>
      <c r="W23" s="31"/>
      <c r="X23" s="31"/>
      <c r="Y23" s="31"/>
      <c r="Z23" s="4">
        <f t="shared" si="9"/>
        <v>0</v>
      </c>
      <c r="AA23" s="5" t="str">
        <f t="shared" si="10"/>
        <v/>
      </c>
      <c r="AB23" s="28">
        <f t="shared" si="11"/>
        <v>0</v>
      </c>
      <c r="AC23" s="76">
        <f t="shared" si="12"/>
        <v>236</v>
      </c>
      <c r="AD23" s="57">
        <f t="shared" si="13"/>
        <v>12</v>
      </c>
      <c r="AE23" s="30"/>
      <c r="AF23" s="31"/>
      <c r="AG23" s="31"/>
      <c r="AH23" s="31"/>
      <c r="AI23" s="4">
        <f t="shared" si="14"/>
        <v>0</v>
      </c>
      <c r="AJ23" s="5" t="str">
        <f t="shared" si="15"/>
        <v/>
      </c>
      <c r="AK23" s="28">
        <f t="shared" si="16"/>
        <v>0</v>
      </c>
      <c r="AL23" s="3">
        <f t="shared" si="17"/>
        <v>236</v>
      </c>
      <c r="AM23" s="5">
        <f t="shared" si="18"/>
        <v>12</v>
      </c>
      <c r="AN23" s="30"/>
      <c r="AO23" s="31"/>
      <c r="AP23" s="31"/>
      <c r="AQ23" s="31"/>
      <c r="AR23" s="5">
        <f t="shared" si="19"/>
        <v>0</v>
      </c>
      <c r="AS23" s="5" t="str">
        <f t="shared" si="20"/>
        <v/>
      </c>
      <c r="AT23" s="28">
        <f t="shared" si="21"/>
        <v>0</v>
      </c>
      <c r="AU23" s="3">
        <f t="shared" si="22"/>
        <v>236</v>
      </c>
      <c r="AV23" s="5">
        <f t="shared" si="23"/>
        <v>12</v>
      </c>
      <c r="AW23" s="13"/>
      <c r="AX23" s="14"/>
      <c r="AY23" s="14"/>
      <c r="AZ23" s="14"/>
      <c r="BA23" s="5">
        <f t="shared" si="24"/>
        <v>0</v>
      </c>
      <c r="BB23" s="5" t="str">
        <f t="shared" si="25"/>
        <v/>
      </c>
      <c r="BC23" s="28">
        <f t="shared" si="26"/>
        <v>0</v>
      </c>
      <c r="BD23" s="3">
        <f t="shared" si="27"/>
        <v>236</v>
      </c>
      <c r="BE23" s="5">
        <f t="shared" si="28"/>
        <v>12</v>
      </c>
      <c r="BF23" s="30"/>
      <c r="BG23" s="31"/>
      <c r="BH23" s="31"/>
      <c r="BI23" s="31"/>
      <c r="BJ23" s="5">
        <f t="shared" si="29"/>
        <v>0</v>
      </c>
      <c r="BK23" s="5" t="str">
        <f t="shared" si="30"/>
        <v/>
      </c>
      <c r="BL23" s="28">
        <f t="shared" si="31"/>
        <v>0</v>
      </c>
      <c r="BM23" s="3">
        <f t="shared" si="32"/>
        <v>236</v>
      </c>
      <c r="BN23" s="5">
        <f t="shared" si="33"/>
        <v>12</v>
      </c>
      <c r="BO23" s="13"/>
      <c r="BP23" s="14"/>
      <c r="BQ23" s="14"/>
      <c r="BR23" s="14"/>
      <c r="BS23" s="5">
        <f t="shared" si="34"/>
        <v>0</v>
      </c>
      <c r="BT23" s="5" t="str">
        <f t="shared" si="35"/>
        <v/>
      </c>
      <c r="BU23" s="35">
        <f t="shared" si="36"/>
        <v>0</v>
      </c>
      <c r="BV23" s="3">
        <f t="shared" si="37"/>
        <v>236</v>
      </c>
      <c r="BW23" s="5">
        <f t="shared" si="38"/>
        <v>12</v>
      </c>
    </row>
    <row r="24" spans="2:75">
      <c r="B24" s="36" t="s">
        <v>355</v>
      </c>
      <c r="C24" s="41" t="s">
        <v>30</v>
      </c>
      <c r="D24" s="74" t="s">
        <v>618</v>
      </c>
      <c r="E24" s="51" t="s">
        <v>127</v>
      </c>
      <c r="F24" s="4">
        <v>16</v>
      </c>
      <c r="G24" s="4">
        <v>15</v>
      </c>
      <c r="H24" s="4">
        <v>13</v>
      </c>
      <c r="I24" s="4">
        <f t="shared" si="0"/>
        <v>44</v>
      </c>
      <c r="J24" s="4">
        <f t="shared" si="1"/>
        <v>19</v>
      </c>
      <c r="K24" s="4">
        <f t="shared" si="2"/>
        <v>229</v>
      </c>
      <c r="L24" s="57">
        <f t="shared" si="3"/>
        <v>19</v>
      </c>
      <c r="M24" s="30"/>
      <c r="N24" s="31"/>
      <c r="O24" s="31"/>
      <c r="P24" s="31"/>
      <c r="Q24" s="4">
        <f t="shared" si="4"/>
        <v>0</v>
      </c>
      <c r="R24" s="5" t="str">
        <f t="shared" si="5"/>
        <v/>
      </c>
      <c r="S24" s="28">
        <f t="shared" si="6"/>
        <v>0</v>
      </c>
      <c r="T24" s="3">
        <f t="shared" si="7"/>
        <v>229</v>
      </c>
      <c r="U24" s="57">
        <f t="shared" si="8"/>
        <v>19</v>
      </c>
      <c r="V24" s="30"/>
      <c r="W24" s="31"/>
      <c r="X24" s="31"/>
      <c r="Y24" s="31"/>
      <c r="Z24" s="4">
        <f t="shared" si="9"/>
        <v>0</v>
      </c>
      <c r="AA24" s="5" t="str">
        <f t="shared" si="10"/>
        <v/>
      </c>
      <c r="AB24" s="28">
        <f t="shared" si="11"/>
        <v>0</v>
      </c>
      <c r="AC24" s="76">
        <f t="shared" si="12"/>
        <v>229</v>
      </c>
      <c r="AD24" s="57">
        <f t="shared" si="13"/>
        <v>19</v>
      </c>
      <c r="AE24" s="30"/>
      <c r="AF24" s="31"/>
      <c r="AG24" s="31"/>
      <c r="AH24" s="31"/>
      <c r="AI24" s="4">
        <f t="shared" si="14"/>
        <v>0</v>
      </c>
      <c r="AJ24" s="5" t="str">
        <f t="shared" si="15"/>
        <v/>
      </c>
      <c r="AK24" s="28">
        <f t="shared" si="16"/>
        <v>0</v>
      </c>
      <c r="AL24" s="3">
        <f t="shared" si="17"/>
        <v>229</v>
      </c>
      <c r="AM24" s="5">
        <f t="shared" si="18"/>
        <v>19</v>
      </c>
      <c r="AN24" s="30"/>
      <c r="AO24" s="31"/>
      <c r="AP24" s="31"/>
      <c r="AQ24" s="31"/>
      <c r="AR24" s="5">
        <f t="shared" si="19"/>
        <v>0</v>
      </c>
      <c r="AS24" s="5" t="str">
        <f t="shared" si="20"/>
        <v/>
      </c>
      <c r="AT24" s="28">
        <f t="shared" si="21"/>
        <v>0</v>
      </c>
      <c r="AU24" s="3">
        <f t="shared" si="22"/>
        <v>229</v>
      </c>
      <c r="AV24" s="5">
        <f t="shared" si="23"/>
        <v>19</v>
      </c>
      <c r="AW24" s="13"/>
      <c r="AX24" s="14"/>
      <c r="AY24" s="14"/>
      <c r="AZ24" s="14"/>
      <c r="BA24" s="5">
        <f t="shared" si="24"/>
        <v>0</v>
      </c>
      <c r="BB24" s="5" t="str">
        <f t="shared" si="25"/>
        <v/>
      </c>
      <c r="BC24" s="28">
        <f t="shared" si="26"/>
        <v>0</v>
      </c>
      <c r="BD24" s="3">
        <f t="shared" si="27"/>
        <v>229</v>
      </c>
      <c r="BE24" s="5">
        <f t="shared" si="28"/>
        <v>19</v>
      </c>
      <c r="BF24" s="13"/>
      <c r="BG24" s="14"/>
      <c r="BH24" s="14"/>
      <c r="BI24" s="14"/>
      <c r="BJ24" s="5">
        <f t="shared" si="29"/>
        <v>0</v>
      </c>
      <c r="BK24" s="5" t="str">
        <f t="shared" si="30"/>
        <v/>
      </c>
      <c r="BL24" s="28">
        <f t="shared" si="31"/>
        <v>0</v>
      </c>
      <c r="BM24" s="3">
        <f t="shared" si="32"/>
        <v>229</v>
      </c>
      <c r="BN24" s="5">
        <f t="shared" si="33"/>
        <v>19</v>
      </c>
      <c r="BO24" s="13"/>
      <c r="BP24" s="14"/>
      <c r="BQ24" s="14"/>
      <c r="BR24" s="14"/>
      <c r="BS24" s="5">
        <f t="shared" si="34"/>
        <v>0</v>
      </c>
      <c r="BT24" s="5" t="str">
        <f t="shared" si="35"/>
        <v/>
      </c>
      <c r="BU24" s="35">
        <f t="shared" si="36"/>
        <v>0</v>
      </c>
      <c r="BV24" s="3">
        <f t="shared" si="37"/>
        <v>229</v>
      </c>
      <c r="BW24" s="5">
        <f t="shared" si="38"/>
        <v>19</v>
      </c>
    </row>
    <row r="25" spans="2:75">
      <c r="B25" s="36" t="s">
        <v>356</v>
      </c>
      <c r="C25" s="41" t="s">
        <v>51</v>
      </c>
      <c r="D25" s="74" t="s">
        <v>619</v>
      </c>
      <c r="E25" s="51" t="s">
        <v>129</v>
      </c>
      <c r="F25" s="4">
        <v>13</v>
      </c>
      <c r="G25" s="4">
        <v>15</v>
      </c>
      <c r="H25" s="4">
        <v>16</v>
      </c>
      <c r="I25" s="4">
        <f t="shared" si="0"/>
        <v>44</v>
      </c>
      <c r="J25" s="4">
        <f t="shared" si="1"/>
        <v>19</v>
      </c>
      <c r="K25" s="4">
        <f t="shared" si="2"/>
        <v>229</v>
      </c>
      <c r="L25" s="57">
        <f t="shared" si="3"/>
        <v>19</v>
      </c>
      <c r="M25" s="30"/>
      <c r="N25" s="31"/>
      <c r="O25" s="31"/>
      <c r="P25" s="31"/>
      <c r="Q25" s="4">
        <f t="shared" si="4"/>
        <v>0</v>
      </c>
      <c r="R25" s="5" t="str">
        <f t="shared" si="5"/>
        <v/>
      </c>
      <c r="S25" s="28">
        <f t="shared" si="6"/>
        <v>0</v>
      </c>
      <c r="T25" s="3">
        <f t="shared" si="7"/>
        <v>229</v>
      </c>
      <c r="U25" s="57">
        <f t="shared" si="8"/>
        <v>19</v>
      </c>
      <c r="V25" s="30"/>
      <c r="W25" s="31"/>
      <c r="X25" s="31"/>
      <c r="Y25" s="31"/>
      <c r="Z25" s="4">
        <f t="shared" si="9"/>
        <v>0</v>
      </c>
      <c r="AA25" s="5" t="str">
        <f t="shared" si="10"/>
        <v/>
      </c>
      <c r="AB25" s="28">
        <f t="shared" si="11"/>
        <v>0</v>
      </c>
      <c r="AC25" s="76">
        <f t="shared" si="12"/>
        <v>229</v>
      </c>
      <c r="AD25" s="57">
        <f t="shared" si="13"/>
        <v>19</v>
      </c>
      <c r="AE25" s="30"/>
      <c r="AF25" s="31"/>
      <c r="AG25" s="31"/>
      <c r="AH25" s="31"/>
      <c r="AI25" s="4">
        <f t="shared" si="14"/>
        <v>0</v>
      </c>
      <c r="AJ25" s="5" t="str">
        <f t="shared" si="15"/>
        <v/>
      </c>
      <c r="AK25" s="28">
        <f t="shared" si="16"/>
        <v>0</v>
      </c>
      <c r="AL25" s="3">
        <f t="shared" si="17"/>
        <v>229</v>
      </c>
      <c r="AM25" s="5">
        <f t="shared" si="18"/>
        <v>19</v>
      </c>
      <c r="AN25" s="30"/>
      <c r="AO25" s="31"/>
      <c r="AP25" s="31"/>
      <c r="AQ25" s="31"/>
      <c r="AR25" s="5">
        <f t="shared" si="19"/>
        <v>0</v>
      </c>
      <c r="AS25" s="5" t="str">
        <f t="shared" si="20"/>
        <v/>
      </c>
      <c r="AT25" s="28">
        <f t="shared" si="21"/>
        <v>0</v>
      </c>
      <c r="AU25" s="3">
        <f t="shared" si="22"/>
        <v>229</v>
      </c>
      <c r="AV25" s="5">
        <f t="shared" si="23"/>
        <v>19</v>
      </c>
      <c r="AW25" s="13"/>
      <c r="AX25" s="14"/>
      <c r="AY25" s="14"/>
      <c r="AZ25" s="14"/>
      <c r="BA25" s="5">
        <f t="shared" si="24"/>
        <v>0</v>
      </c>
      <c r="BB25" s="5" t="str">
        <f t="shared" si="25"/>
        <v/>
      </c>
      <c r="BC25" s="28">
        <f t="shared" si="26"/>
        <v>0</v>
      </c>
      <c r="BD25" s="3">
        <f t="shared" si="27"/>
        <v>229</v>
      </c>
      <c r="BE25" s="5">
        <f t="shared" si="28"/>
        <v>19</v>
      </c>
      <c r="BF25" s="13"/>
      <c r="BG25" s="14"/>
      <c r="BH25" s="14"/>
      <c r="BI25" s="14"/>
      <c r="BJ25" s="5">
        <f t="shared" si="29"/>
        <v>0</v>
      </c>
      <c r="BK25" s="5" t="str">
        <f t="shared" si="30"/>
        <v/>
      </c>
      <c r="BL25" s="28">
        <f t="shared" si="31"/>
        <v>0</v>
      </c>
      <c r="BM25" s="3">
        <f t="shared" si="32"/>
        <v>229</v>
      </c>
      <c r="BN25" s="5">
        <f t="shared" si="33"/>
        <v>19</v>
      </c>
      <c r="BO25" s="13"/>
      <c r="BP25" s="14"/>
      <c r="BQ25" s="14"/>
      <c r="BR25" s="14"/>
      <c r="BS25" s="5">
        <f t="shared" si="34"/>
        <v>0</v>
      </c>
      <c r="BT25" s="5" t="str">
        <f t="shared" si="35"/>
        <v/>
      </c>
      <c r="BU25" s="35">
        <f t="shared" si="36"/>
        <v>0</v>
      </c>
      <c r="BV25" s="3">
        <f t="shared" si="37"/>
        <v>229</v>
      </c>
      <c r="BW25" s="5">
        <f t="shared" si="38"/>
        <v>19</v>
      </c>
    </row>
    <row r="26" spans="2:75">
      <c r="B26" s="36" t="s">
        <v>541</v>
      </c>
      <c r="C26" s="41" t="s">
        <v>51</v>
      </c>
      <c r="D26" s="74" t="s">
        <v>620</v>
      </c>
      <c r="E26" s="51" t="s">
        <v>96</v>
      </c>
      <c r="F26" s="4">
        <v>14</v>
      </c>
      <c r="G26" s="4">
        <v>12</v>
      </c>
      <c r="H26" s="4">
        <v>18</v>
      </c>
      <c r="I26" s="4">
        <f t="shared" si="0"/>
        <v>44</v>
      </c>
      <c r="J26" s="4">
        <f t="shared" si="1"/>
        <v>19</v>
      </c>
      <c r="K26" s="4">
        <f t="shared" si="2"/>
        <v>229</v>
      </c>
      <c r="L26" s="57">
        <f t="shared" si="3"/>
        <v>19</v>
      </c>
      <c r="M26" s="30"/>
      <c r="N26" s="31"/>
      <c r="O26" s="31"/>
      <c r="P26" s="31"/>
      <c r="Q26" s="4">
        <f t="shared" si="4"/>
        <v>0</v>
      </c>
      <c r="R26" s="5" t="str">
        <f t="shared" si="5"/>
        <v/>
      </c>
      <c r="S26" s="28">
        <f t="shared" si="6"/>
        <v>0</v>
      </c>
      <c r="T26" s="3">
        <f t="shared" si="7"/>
        <v>229</v>
      </c>
      <c r="U26" s="57">
        <f t="shared" si="8"/>
        <v>19</v>
      </c>
      <c r="V26" s="30"/>
      <c r="W26" s="31"/>
      <c r="X26" s="31"/>
      <c r="Y26" s="31"/>
      <c r="Z26" s="4">
        <f t="shared" si="9"/>
        <v>0</v>
      </c>
      <c r="AA26" s="5" t="str">
        <f t="shared" si="10"/>
        <v/>
      </c>
      <c r="AB26" s="28">
        <f t="shared" si="11"/>
        <v>0</v>
      </c>
      <c r="AC26" s="76">
        <f t="shared" si="12"/>
        <v>229</v>
      </c>
      <c r="AD26" s="57">
        <f t="shared" si="13"/>
        <v>19</v>
      </c>
      <c r="AE26" s="30"/>
      <c r="AF26" s="31"/>
      <c r="AG26" s="31"/>
      <c r="AH26" s="31"/>
      <c r="AI26" s="4">
        <f t="shared" si="14"/>
        <v>0</v>
      </c>
      <c r="AJ26" s="5" t="str">
        <f t="shared" si="15"/>
        <v/>
      </c>
      <c r="AK26" s="28">
        <f t="shared" si="16"/>
        <v>0</v>
      </c>
      <c r="AL26" s="3">
        <f t="shared" si="17"/>
        <v>229</v>
      </c>
      <c r="AM26" s="5">
        <f t="shared" si="18"/>
        <v>19</v>
      </c>
      <c r="AN26" s="30"/>
      <c r="AO26" s="31"/>
      <c r="AP26" s="31"/>
      <c r="AQ26" s="31"/>
      <c r="AR26" s="5">
        <f t="shared" si="19"/>
        <v>0</v>
      </c>
      <c r="AS26" s="5" t="str">
        <f t="shared" si="20"/>
        <v/>
      </c>
      <c r="AT26" s="28">
        <f t="shared" si="21"/>
        <v>0</v>
      </c>
      <c r="AU26" s="3">
        <f t="shared" si="22"/>
        <v>229</v>
      </c>
      <c r="AV26" s="5">
        <f t="shared" si="23"/>
        <v>19</v>
      </c>
      <c r="AW26" s="13"/>
      <c r="AX26" s="14"/>
      <c r="AY26" s="14"/>
      <c r="AZ26" s="14"/>
      <c r="BA26" s="5">
        <f t="shared" si="24"/>
        <v>0</v>
      </c>
      <c r="BB26" s="5" t="str">
        <f t="shared" si="25"/>
        <v/>
      </c>
      <c r="BC26" s="28">
        <f t="shared" si="26"/>
        <v>0</v>
      </c>
      <c r="BD26" s="3">
        <f t="shared" si="27"/>
        <v>229</v>
      </c>
      <c r="BE26" s="5">
        <f t="shared" si="28"/>
        <v>19</v>
      </c>
      <c r="BF26" s="13"/>
      <c r="BG26" s="14"/>
      <c r="BH26" s="14"/>
      <c r="BI26" s="14"/>
      <c r="BJ26" s="5">
        <f t="shared" si="29"/>
        <v>0</v>
      </c>
      <c r="BK26" s="5" t="str">
        <f t="shared" si="30"/>
        <v/>
      </c>
      <c r="BL26" s="28">
        <f t="shared" si="31"/>
        <v>0</v>
      </c>
      <c r="BM26" s="3">
        <f t="shared" si="32"/>
        <v>229</v>
      </c>
      <c r="BN26" s="5">
        <f t="shared" si="33"/>
        <v>19</v>
      </c>
      <c r="BO26" s="13"/>
      <c r="BP26" s="14"/>
      <c r="BQ26" s="14"/>
      <c r="BR26" s="14"/>
      <c r="BS26" s="5">
        <f t="shared" si="34"/>
        <v>0</v>
      </c>
      <c r="BT26" s="5" t="str">
        <f t="shared" si="35"/>
        <v/>
      </c>
      <c r="BU26" s="35">
        <f t="shared" si="36"/>
        <v>0</v>
      </c>
      <c r="BV26" s="3">
        <f t="shared" si="37"/>
        <v>229</v>
      </c>
      <c r="BW26" s="5">
        <f t="shared" si="38"/>
        <v>19</v>
      </c>
    </row>
    <row r="27" spans="2:75">
      <c r="B27" s="36" t="s">
        <v>542</v>
      </c>
      <c r="C27" s="41" t="s">
        <v>36</v>
      </c>
      <c r="D27" s="74" t="s">
        <v>621</v>
      </c>
      <c r="E27" s="51" t="s">
        <v>128</v>
      </c>
      <c r="F27" s="4">
        <v>18</v>
      </c>
      <c r="G27" s="4">
        <v>13</v>
      </c>
      <c r="H27" s="4">
        <v>13</v>
      </c>
      <c r="I27" s="4">
        <f t="shared" si="0"/>
        <v>44</v>
      </c>
      <c r="J27" s="4">
        <f t="shared" si="1"/>
        <v>19</v>
      </c>
      <c r="K27" s="4">
        <f t="shared" si="2"/>
        <v>229</v>
      </c>
      <c r="L27" s="57">
        <f t="shared" si="3"/>
        <v>19</v>
      </c>
      <c r="M27" s="30"/>
      <c r="N27" s="31"/>
      <c r="O27" s="31"/>
      <c r="P27" s="31"/>
      <c r="Q27" s="4">
        <f t="shared" si="4"/>
        <v>0</v>
      </c>
      <c r="R27" s="5" t="str">
        <f t="shared" si="5"/>
        <v/>
      </c>
      <c r="S27" s="28">
        <f t="shared" si="6"/>
        <v>0</v>
      </c>
      <c r="T27" s="3">
        <f t="shared" si="7"/>
        <v>229</v>
      </c>
      <c r="U27" s="57">
        <f t="shared" si="8"/>
        <v>19</v>
      </c>
      <c r="V27" s="30"/>
      <c r="W27" s="31"/>
      <c r="X27" s="31"/>
      <c r="Y27" s="31"/>
      <c r="Z27" s="4">
        <f t="shared" si="9"/>
        <v>0</v>
      </c>
      <c r="AA27" s="5" t="str">
        <f t="shared" si="10"/>
        <v/>
      </c>
      <c r="AB27" s="28">
        <f t="shared" si="11"/>
        <v>0</v>
      </c>
      <c r="AC27" s="76">
        <f t="shared" si="12"/>
        <v>229</v>
      </c>
      <c r="AD27" s="57">
        <f t="shared" si="13"/>
        <v>19</v>
      </c>
      <c r="AE27" s="30"/>
      <c r="AF27" s="31"/>
      <c r="AG27" s="31"/>
      <c r="AH27" s="31"/>
      <c r="AI27" s="4">
        <f t="shared" si="14"/>
        <v>0</v>
      </c>
      <c r="AJ27" s="5" t="str">
        <f t="shared" si="15"/>
        <v/>
      </c>
      <c r="AK27" s="28">
        <f t="shared" si="16"/>
        <v>0</v>
      </c>
      <c r="AL27" s="3">
        <f t="shared" si="17"/>
        <v>229</v>
      </c>
      <c r="AM27" s="5">
        <f t="shared" si="18"/>
        <v>19</v>
      </c>
      <c r="AN27" s="30"/>
      <c r="AO27" s="31"/>
      <c r="AP27" s="31"/>
      <c r="AQ27" s="31"/>
      <c r="AR27" s="5">
        <f t="shared" si="19"/>
        <v>0</v>
      </c>
      <c r="AS27" s="5" t="str">
        <f t="shared" si="20"/>
        <v/>
      </c>
      <c r="AT27" s="28">
        <f t="shared" si="21"/>
        <v>0</v>
      </c>
      <c r="AU27" s="3">
        <f t="shared" si="22"/>
        <v>229</v>
      </c>
      <c r="AV27" s="5">
        <f t="shared" si="23"/>
        <v>19</v>
      </c>
      <c r="AW27" s="13"/>
      <c r="AX27" s="14"/>
      <c r="AY27" s="14"/>
      <c r="AZ27" s="14"/>
      <c r="BA27" s="5">
        <f t="shared" si="24"/>
        <v>0</v>
      </c>
      <c r="BB27" s="5" t="str">
        <f t="shared" si="25"/>
        <v/>
      </c>
      <c r="BC27" s="28">
        <f t="shared" si="26"/>
        <v>0</v>
      </c>
      <c r="BD27" s="3">
        <f t="shared" si="27"/>
        <v>229</v>
      </c>
      <c r="BE27" s="5">
        <f t="shared" si="28"/>
        <v>19</v>
      </c>
      <c r="BF27" s="13"/>
      <c r="BG27" s="14"/>
      <c r="BH27" s="14"/>
      <c r="BI27" s="14"/>
      <c r="BJ27" s="5">
        <f t="shared" si="29"/>
        <v>0</v>
      </c>
      <c r="BK27" s="5" t="str">
        <f t="shared" si="30"/>
        <v/>
      </c>
      <c r="BL27" s="28">
        <f t="shared" si="31"/>
        <v>0</v>
      </c>
      <c r="BM27" s="3">
        <f t="shared" si="32"/>
        <v>229</v>
      </c>
      <c r="BN27" s="5">
        <f t="shared" si="33"/>
        <v>19</v>
      </c>
      <c r="BO27" s="13"/>
      <c r="BP27" s="14"/>
      <c r="BQ27" s="14"/>
      <c r="BR27" s="14"/>
      <c r="BS27" s="5">
        <f t="shared" si="34"/>
        <v>0</v>
      </c>
      <c r="BT27" s="5" t="str">
        <f t="shared" si="35"/>
        <v/>
      </c>
      <c r="BU27" s="35">
        <f t="shared" si="36"/>
        <v>0</v>
      </c>
      <c r="BV27" s="3">
        <f t="shared" si="37"/>
        <v>229</v>
      </c>
      <c r="BW27" s="5">
        <f t="shared" si="38"/>
        <v>19</v>
      </c>
    </row>
    <row r="28" spans="2:75">
      <c r="B28" s="36" t="s">
        <v>543</v>
      </c>
      <c r="C28" s="41" t="s">
        <v>49</v>
      </c>
      <c r="D28" s="74" t="s">
        <v>622</v>
      </c>
      <c r="E28" s="51" t="s">
        <v>131</v>
      </c>
      <c r="F28" s="4">
        <v>11</v>
      </c>
      <c r="G28" s="4">
        <v>15</v>
      </c>
      <c r="H28" s="4">
        <v>18</v>
      </c>
      <c r="I28" s="4">
        <f t="shared" si="0"/>
        <v>44</v>
      </c>
      <c r="J28" s="4">
        <f t="shared" si="1"/>
        <v>19</v>
      </c>
      <c r="K28" s="4">
        <f t="shared" si="2"/>
        <v>229</v>
      </c>
      <c r="L28" s="57">
        <f t="shared" si="3"/>
        <v>19</v>
      </c>
      <c r="M28" s="30"/>
      <c r="N28" s="31"/>
      <c r="O28" s="31"/>
      <c r="P28" s="31"/>
      <c r="Q28" s="4">
        <f t="shared" si="4"/>
        <v>0</v>
      </c>
      <c r="R28" s="5" t="str">
        <f t="shared" si="5"/>
        <v/>
      </c>
      <c r="S28" s="28">
        <f t="shared" si="6"/>
        <v>0</v>
      </c>
      <c r="T28" s="3">
        <f t="shared" si="7"/>
        <v>229</v>
      </c>
      <c r="U28" s="57">
        <f t="shared" si="8"/>
        <v>19</v>
      </c>
      <c r="V28" s="30"/>
      <c r="W28" s="31"/>
      <c r="X28" s="31"/>
      <c r="Y28" s="31"/>
      <c r="Z28" s="4">
        <f t="shared" si="9"/>
        <v>0</v>
      </c>
      <c r="AA28" s="5" t="str">
        <f t="shared" si="10"/>
        <v/>
      </c>
      <c r="AB28" s="28">
        <f t="shared" si="11"/>
        <v>0</v>
      </c>
      <c r="AC28" s="76">
        <f t="shared" si="12"/>
        <v>229</v>
      </c>
      <c r="AD28" s="57">
        <f t="shared" si="13"/>
        <v>19</v>
      </c>
      <c r="AE28" s="30"/>
      <c r="AF28" s="31"/>
      <c r="AG28" s="31"/>
      <c r="AH28" s="31"/>
      <c r="AI28" s="4">
        <f t="shared" si="14"/>
        <v>0</v>
      </c>
      <c r="AJ28" s="5" t="str">
        <f t="shared" si="15"/>
        <v/>
      </c>
      <c r="AK28" s="28">
        <f t="shared" si="16"/>
        <v>0</v>
      </c>
      <c r="AL28" s="3">
        <f t="shared" si="17"/>
        <v>229</v>
      </c>
      <c r="AM28" s="5">
        <f t="shared" si="18"/>
        <v>19</v>
      </c>
      <c r="AN28" s="13"/>
      <c r="AO28" s="14"/>
      <c r="AP28" s="14"/>
      <c r="AQ28" s="14"/>
      <c r="AR28" s="5">
        <f t="shared" si="19"/>
        <v>0</v>
      </c>
      <c r="AS28" s="5" t="str">
        <f t="shared" si="20"/>
        <v/>
      </c>
      <c r="AT28" s="28">
        <f t="shared" si="21"/>
        <v>0</v>
      </c>
      <c r="AU28" s="3">
        <f t="shared" si="22"/>
        <v>229</v>
      </c>
      <c r="AV28" s="5">
        <f t="shared" si="23"/>
        <v>19</v>
      </c>
      <c r="AW28" s="13"/>
      <c r="AX28" s="14"/>
      <c r="AY28" s="14"/>
      <c r="AZ28" s="14"/>
      <c r="BA28" s="5">
        <f t="shared" si="24"/>
        <v>0</v>
      </c>
      <c r="BB28" s="5" t="str">
        <f t="shared" si="25"/>
        <v/>
      </c>
      <c r="BC28" s="28">
        <f t="shared" si="26"/>
        <v>0</v>
      </c>
      <c r="BD28" s="3">
        <f t="shared" si="27"/>
        <v>229</v>
      </c>
      <c r="BE28" s="5">
        <f t="shared" si="28"/>
        <v>19</v>
      </c>
      <c r="BF28" s="13"/>
      <c r="BG28" s="14"/>
      <c r="BH28" s="14"/>
      <c r="BI28" s="14"/>
      <c r="BJ28" s="5">
        <f t="shared" si="29"/>
        <v>0</v>
      </c>
      <c r="BK28" s="5" t="str">
        <f t="shared" si="30"/>
        <v/>
      </c>
      <c r="BL28" s="28">
        <f t="shared" si="31"/>
        <v>0</v>
      </c>
      <c r="BM28" s="3">
        <f t="shared" si="32"/>
        <v>229</v>
      </c>
      <c r="BN28" s="5">
        <f t="shared" si="33"/>
        <v>19</v>
      </c>
      <c r="BO28" s="13"/>
      <c r="BP28" s="14"/>
      <c r="BQ28" s="14"/>
      <c r="BR28" s="14"/>
      <c r="BS28" s="5">
        <f t="shared" si="34"/>
        <v>0</v>
      </c>
      <c r="BT28" s="5" t="str">
        <f t="shared" si="35"/>
        <v/>
      </c>
      <c r="BU28" s="35">
        <f t="shared" si="36"/>
        <v>0</v>
      </c>
      <c r="BV28" s="3">
        <f t="shared" si="37"/>
        <v>229</v>
      </c>
      <c r="BW28" s="5">
        <f t="shared" si="38"/>
        <v>19</v>
      </c>
    </row>
    <row r="29" spans="2:75">
      <c r="B29" s="36" t="s">
        <v>357</v>
      </c>
      <c r="C29" s="41" t="s">
        <v>33</v>
      </c>
      <c r="D29" s="74" t="s">
        <v>623</v>
      </c>
      <c r="E29" s="51" t="s">
        <v>130</v>
      </c>
      <c r="F29" s="4">
        <v>9</v>
      </c>
      <c r="G29" s="4">
        <v>18</v>
      </c>
      <c r="H29" s="4">
        <v>17</v>
      </c>
      <c r="I29" s="4">
        <f t="shared" si="0"/>
        <v>44</v>
      </c>
      <c r="J29" s="4">
        <f t="shared" si="1"/>
        <v>19</v>
      </c>
      <c r="K29" s="4">
        <f t="shared" si="2"/>
        <v>229</v>
      </c>
      <c r="L29" s="57">
        <f t="shared" si="3"/>
        <v>19</v>
      </c>
      <c r="M29" s="30"/>
      <c r="N29" s="31"/>
      <c r="O29" s="31"/>
      <c r="P29" s="31"/>
      <c r="Q29" s="4">
        <f t="shared" si="4"/>
        <v>0</v>
      </c>
      <c r="R29" s="5" t="str">
        <f t="shared" si="5"/>
        <v/>
      </c>
      <c r="S29" s="28">
        <f t="shared" si="6"/>
        <v>0</v>
      </c>
      <c r="T29" s="3">
        <f t="shared" si="7"/>
        <v>229</v>
      </c>
      <c r="U29" s="57">
        <f t="shared" si="8"/>
        <v>19</v>
      </c>
      <c r="V29" s="30"/>
      <c r="W29" s="31"/>
      <c r="X29" s="31"/>
      <c r="Y29" s="31"/>
      <c r="Z29" s="4">
        <f t="shared" si="9"/>
        <v>0</v>
      </c>
      <c r="AA29" s="5" t="str">
        <f t="shared" si="10"/>
        <v/>
      </c>
      <c r="AB29" s="28">
        <f t="shared" si="11"/>
        <v>0</v>
      </c>
      <c r="AC29" s="76">
        <f t="shared" si="12"/>
        <v>229</v>
      </c>
      <c r="AD29" s="57">
        <f t="shared" si="13"/>
        <v>19</v>
      </c>
      <c r="AE29" s="30"/>
      <c r="AF29" s="31"/>
      <c r="AG29" s="31"/>
      <c r="AH29" s="31"/>
      <c r="AI29" s="4">
        <f t="shared" si="14"/>
        <v>0</v>
      </c>
      <c r="AJ29" s="5" t="str">
        <f t="shared" si="15"/>
        <v/>
      </c>
      <c r="AK29" s="28">
        <f t="shared" si="16"/>
        <v>0</v>
      </c>
      <c r="AL29" s="3">
        <f t="shared" si="17"/>
        <v>229</v>
      </c>
      <c r="AM29" s="5">
        <f t="shared" si="18"/>
        <v>19</v>
      </c>
      <c r="AN29" s="13"/>
      <c r="AO29" s="14"/>
      <c r="AP29" s="14"/>
      <c r="AQ29" s="14"/>
      <c r="AR29" s="5">
        <f t="shared" si="19"/>
        <v>0</v>
      </c>
      <c r="AS29" s="5" t="str">
        <f t="shared" si="20"/>
        <v/>
      </c>
      <c r="AT29" s="28">
        <f t="shared" si="21"/>
        <v>0</v>
      </c>
      <c r="AU29" s="3">
        <f t="shared" si="22"/>
        <v>229</v>
      </c>
      <c r="AV29" s="5">
        <f t="shared" si="23"/>
        <v>19</v>
      </c>
      <c r="AW29" s="13"/>
      <c r="AX29" s="14"/>
      <c r="AY29" s="14"/>
      <c r="AZ29" s="14"/>
      <c r="BA29" s="5">
        <f t="shared" si="24"/>
        <v>0</v>
      </c>
      <c r="BB29" s="5" t="str">
        <f t="shared" si="25"/>
        <v/>
      </c>
      <c r="BC29" s="28">
        <f t="shared" si="26"/>
        <v>0</v>
      </c>
      <c r="BD29" s="3">
        <f t="shared" si="27"/>
        <v>229</v>
      </c>
      <c r="BE29" s="5">
        <f t="shared" si="28"/>
        <v>19</v>
      </c>
      <c r="BF29" s="13"/>
      <c r="BG29" s="14"/>
      <c r="BH29" s="14"/>
      <c r="BI29" s="14"/>
      <c r="BJ29" s="5">
        <f t="shared" si="29"/>
        <v>0</v>
      </c>
      <c r="BK29" s="5" t="str">
        <f t="shared" si="30"/>
        <v/>
      </c>
      <c r="BL29" s="28">
        <f t="shared" si="31"/>
        <v>0</v>
      </c>
      <c r="BM29" s="3">
        <f t="shared" si="32"/>
        <v>229</v>
      </c>
      <c r="BN29" s="5">
        <f t="shared" si="33"/>
        <v>19</v>
      </c>
      <c r="BO29" s="13"/>
      <c r="BP29" s="14"/>
      <c r="BQ29" s="14"/>
      <c r="BR29" s="14"/>
      <c r="BS29" s="5">
        <f t="shared" si="34"/>
        <v>0</v>
      </c>
      <c r="BT29" s="5" t="str">
        <f t="shared" si="35"/>
        <v/>
      </c>
      <c r="BU29" s="35">
        <f t="shared" si="36"/>
        <v>0</v>
      </c>
      <c r="BV29" s="3">
        <f t="shared" si="37"/>
        <v>229</v>
      </c>
      <c r="BW29" s="5">
        <f t="shared" si="38"/>
        <v>19</v>
      </c>
    </row>
    <row r="30" spans="2:75">
      <c r="B30" s="36" t="s">
        <v>358</v>
      </c>
      <c r="C30" s="41" t="s">
        <v>41</v>
      </c>
      <c r="D30" s="74" t="s">
        <v>624</v>
      </c>
      <c r="E30" s="51" t="s">
        <v>136</v>
      </c>
      <c r="F30" s="4">
        <v>17</v>
      </c>
      <c r="G30" s="4">
        <v>13</v>
      </c>
      <c r="H30" s="4">
        <v>13</v>
      </c>
      <c r="I30" s="4">
        <f t="shared" si="0"/>
        <v>43</v>
      </c>
      <c r="J30" s="4">
        <f t="shared" si="1"/>
        <v>25</v>
      </c>
      <c r="K30" s="4">
        <f t="shared" si="2"/>
        <v>223</v>
      </c>
      <c r="L30" s="57">
        <f t="shared" si="3"/>
        <v>25</v>
      </c>
      <c r="M30" s="30"/>
      <c r="N30" s="31"/>
      <c r="O30" s="31"/>
      <c r="P30" s="31"/>
      <c r="Q30" s="4">
        <f t="shared" si="4"/>
        <v>0</v>
      </c>
      <c r="R30" s="5" t="str">
        <f t="shared" si="5"/>
        <v/>
      </c>
      <c r="S30" s="28">
        <f t="shared" si="6"/>
        <v>0</v>
      </c>
      <c r="T30" s="3">
        <f t="shared" si="7"/>
        <v>223</v>
      </c>
      <c r="U30" s="57">
        <f t="shared" si="8"/>
        <v>25</v>
      </c>
      <c r="V30" s="30"/>
      <c r="W30" s="31"/>
      <c r="X30" s="31"/>
      <c r="Y30" s="31"/>
      <c r="Z30" s="4">
        <f t="shared" si="9"/>
        <v>0</v>
      </c>
      <c r="AA30" s="5" t="str">
        <f t="shared" si="10"/>
        <v/>
      </c>
      <c r="AB30" s="28">
        <f t="shared" si="11"/>
        <v>0</v>
      </c>
      <c r="AC30" s="76">
        <f t="shared" si="12"/>
        <v>223</v>
      </c>
      <c r="AD30" s="57">
        <f t="shared" si="13"/>
        <v>25</v>
      </c>
      <c r="AE30" s="30"/>
      <c r="AF30" s="31"/>
      <c r="AG30" s="31"/>
      <c r="AH30" s="31"/>
      <c r="AI30" s="4">
        <f t="shared" si="14"/>
        <v>0</v>
      </c>
      <c r="AJ30" s="5" t="str">
        <f t="shared" si="15"/>
        <v/>
      </c>
      <c r="AK30" s="28">
        <f t="shared" si="16"/>
        <v>0</v>
      </c>
      <c r="AL30" s="3">
        <f t="shared" si="17"/>
        <v>223</v>
      </c>
      <c r="AM30" s="5">
        <f t="shared" si="18"/>
        <v>25</v>
      </c>
      <c r="AN30" s="13"/>
      <c r="AO30" s="14"/>
      <c r="AP30" s="14"/>
      <c r="AQ30" s="14"/>
      <c r="AR30" s="5">
        <f t="shared" si="19"/>
        <v>0</v>
      </c>
      <c r="AS30" s="5" t="str">
        <f t="shared" si="20"/>
        <v/>
      </c>
      <c r="AT30" s="28">
        <f t="shared" si="21"/>
        <v>0</v>
      </c>
      <c r="AU30" s="3">
        <f t="shared" si="22"/>
        <v>223</v>
      </c>
      <c r="AV30" s="5">
        <f t="shared" si="23"/>
        <v>25</v>
      </c>
      <c r="AW30" s="13"/>
      <c r="AX30" s="14"/>
      <c r="AY30" s="14"/>
      <c r="AZ30" s="14"/>
      <c r="BA30" s="5">
        <f t="shared" si="24"/>
        <v>0</v>
      </c>
      <c r="BB30" s="5" t="str">
        <f t="shared" si="25"/>
        <v/>
      </c>
      <c r="BC30" s="28">
        <f t="shared" si="26"/>
        <v>0</v>
      </c>
      <c r="BD30" s="3">
        <f t="shared" si="27"/>
        <v>223</v>
      </c>
      <c r="BE30" s="5">
        <f t="shared" si="28"/>
        <v>25</v>
      </c>
      <c r="BF30" s="13"/>
      <c r="BG30" s="14"/>
      <c r="BH30" s="14"/>
      <c r="BI30" s="14"/>
      <c r="BJ30" s="5">
        <f t="shared" si="29"/>
        <v>0</v>
      </c>
      <c r="BK30" s="5" t="str">
        <f t="shared" si="30"/>
        <v/>
      </c>
      <c r="BL30" s="28">
        <f t="shared" si="31"/>
        <v>0</v>
      </c>
      <c r="BM30" s="3">
        <f t="shared" si="32"/>
        <v>223</v>
      </c>
      <c r="BN30" s="5">
        <f t="shared" si="33"/>
        <v>25</v>
      </c>
      <c r="BO30" s="13"/>
      <c r="BP30" s="14"/>
      <c r="BQ30" s="14"/>
      <c r="BR30" s="14"/>
      <c r="BS30" s="5">
        <f t="shared" si="34"/>
        <v>0</v>
      </c>
      <c r="BT30" s="5" t="str">
        <f t="shared" si="35"/>
        <v/>
      </c>
      <c r="BU30" s="35">
        <f t="shared" si="36"/>
        <v>0</v>
      </c>
      <c r="BV30" s="3">
        <f t="shared" si="37"/>
        <v>223</v>
      </c>
      <c r="BW30" s="5">
        <f t="shared" si="38"/>
        <v>25</v>
      </c>
    </row>
    <row r="31" spans="2:75">
      <c r="B31" s="36" t="s">
        <v>359</v>
      </c>
      <c r="C31" s="41" t="s">
        <v>35</v>
      </c>
      <c r="D31" s="74" t="s">
        <v>625</v>
      </c>
      <c r="E31" s="51" t="s">
        <v>134</v>
      </c>
      <c r="F31" s="4">
        <v>16</v>
      </c>
      <c r="G31" s="4">
        <v>16</v>
      </c>
      <c r="H31" s="4">
        <v>11</v>
      </c>
      <c r="I31" s="4">
        <f t="shared" si="0"/>
        <v>43</v>
      </c>
      <c r="J31" s="4">
        <f t="shared" si="1"/>
        <v>25</v>
      </c>
      <c r="K31" s="4">
        <f t="shared" si="2"/>
        <v>223</v>
      </c>
      <c r="L31" s="57">
        <f t="shared" si="3"/>
        <v>25</v>
      </c>
      <c r="M31" s="30"/>
      <c r="N31" s="31"/>
      <c r="O31" s="31"/>
      <c r="P31" s="31"/>
      <c r="Q31" s="4">
        <f t="shared" si="4"/>
        <v>0</v>
      </c>
      <c r="R31" s="5" t="str">
        <f t="shared" si="5"/>
        <v/>
      </c>
      <c r="S31" s="28">
        <f t="shared" si="6"/>
        <v>0</v>
      </c>
      <c r="T31" s="3">
        <f t="shared" si="7"/>
        <v>223</v>
      </c>
      <c r="U31" s="57">
        <f t="shared" si="8"/>
        <v>25</v>
      </c>
      <c r="V31" s="30"/>
      <c r="W31" s="31"/>
      <c r="X31" s="31"/>
      <c r="Y31" s="31"/>
      <c r="Z31" s="4">
        <f t="shared" si="9"/>
        <v>0</v>
      </c>
      <c r="AA31" s="5" t="str">
        <f t="shared" si="10"/>
        <v/>
      </c>
      <c r="AB31" s="28">
        <f t="shared" si="11"/>
        <v>0</v>
      </c>
      <c r="AC31" s="76">
        <f t="shared" si="12"/>
        <v>223</v>
      </c>
      <c r="AD31" s="57">
        <f t="shared" si="13"/>
        <v>25</v>
      </c>
      <c r="AE31" s="30"/>
      <c r="AF31" s="31"/>
      <c r="AG31" s="31"/>
      <c r="AH31" s="31"/>
      <c r="AI31" s="4">
        <f t="shared" si="14"/>
        <v>0</v>
      </c>
      <c r="AJ31" s="5" t="str">
        <f t="shared" si="15"/>
        <v/>
      </c>
      <c r="AK31" s="28">
        <f t="shared" si="16"/>
        <v>0</v>
      </c>
      <c r="AL31" s="3">
        <f t="shared" si="17"/>
        <v>223</v>
      </c>
      <c r="AM31" s="5">
        <f t="shared" si="18"/>
        <v>25</v>
      </c>
      <c r="AN31" s="13"/>
      <c r="AO31" s="14"/>
      <c r="AP31" s="14"/>
      <c r="AQ31" s="14"/>
      <c r="AR31" s="5">
        <f t="shared" si="19"/>
        <v>0</v>
      </c>
      <c r="AS31" s="5" t="str">
        <f t="shared" si="20"/>
        <v/>
      </c>
      <c r="AT31" s="28">
        <f t="shared" si="21"/>
        <v>0</v>
      </c>
      <c r="AU31" s="3">
        <f t="shared" si="22"/>
        <v>223</v>
      </c>
      <c r="AV31" s="5">
        <f t="shared" si="23"/>
        <v>25</v>
      </c>
      <c r="AW31" s="13"/>
      <c r="AX31" s="14"/>
      <c r="AY31" s="14"/>
      <c r="AZ31" s="14"/>
      <c r="BA31" s="5">
        <f t="shared" si="24"/>
        <v>0</v>
      </c>
      <c r="BB31" s="5" t="str">
        <f t="shared" si="25"/>
        <v/>
      </c>
      <c r="BC31" s="28">
        <f t="shared" si="26"/>
        <v>0</v>
      </c>
      <c r="BD31" s="3">
        <f t="shared" si="27"/>
        <v>223</v>
      </c>
      <c r="BE31" s="5">
        <f t="shared" si="28"/>
        <v>25</v>
      </c>
      <c r="BF31" s="13"/>
      <c r="BG31" s="14"/>
      <c r="BH31" s="14"/>
      <c r="BI31" s="14"/>
      <c r="BJ31" s="5">
        <f t="shared" si="29"/>
        <v>0</v>
      </c>
      <c r="BK31" s="5" t="str">
        <f t="shared" si="30"/>
        <v/>
      </c>
      <c r="BL31" s="28">
        <f t="shared" si="31"/>
        <v>0</v>
      </c>
      <c r="BM31" s="3">
        <f t="shared" si="32"/>
        <v>223</v>
      </c>
      <c r="BN31" s="5">
        <f t="shared" si="33"/>
        <v>25</v>
      </c>
      <c r="BO31" s="13"/>
      <c r="BP31" s="14"/>
      <c r="BQ31" s="14"/>
      <c r="BR31" s="14"/>
      <c r="BS31" s="5">
        <f t="shared" si="34"/>
        <v>0</v>
      </c>
      <c r="BT31" s="5" t="str">
        <f t="shared" si="35"/>
        <v/>
      </c>
      <c r="BU31" s="35">
        <f t="shared" si="36"/>
        <v>0</v>
      </c>
      <c r="BV31" s="3">
        <f t="shared" si="37"/>
        <v>223</v>
      </c>
      <c r="BW31" s="5">
        <f t="shared" si="38"/>
        <v>25</v>
      </c>
    </row>
    <row r="32" spans="2:75">
      <c r="B32" s="36" t="s">
        <v>360</v>
      </c>
      <c r="C32" s="41" t="s">
        <v>43</v>
      </c>
      <c r="D32" s="74" t="s">
        <v>626</v>
      </c>
      <c r="E32" s="51" t="s">
        <v>133</v>
      </c>
      <c r="F32" s="4">
        <v>15</v>
      </c>
      <c r="G32" s="4">
        <v>16</v>
      </c>
      <c r="H32" s="4">
        <v>12</v>
      </c>
      <c r="I32" s="4">
        <f t="shared" si="0"/>
        <v>43</v>
      </c>
      <c r="J32" s="4">
        <f t="shared" si="1"/>
        <v>25</v>
      </c>
      <c r="K32" s="4">
        <f t="shared" si="2"/>
        <v>223</v>
      </c>
      <c r="L32" s="57">
        <f t="shared" si="3"/>
        <v>25</v>
      </c>
      <c r="M32" s="13"/>
      <c r="N32" s="14"/>
      <c r="O32" s="14"/>
      <c r="P32" s="14"/>
      <c r="Q32" s="4">
        <f t="shared" si="4"/>
        <v>0</v>
      </c>
      <c r="R32" s="5" t="str">
        <f t="shared" si="5"/>
        <v/>
      </c>
      <c r="S32" s="28">
        <f t="shared" si="6"/>
        <v>0</v>
      </c>
      <c r="T32" s="3">
        <f t="shared" si="7"/>
        <v>223</v>
      </c>
      <c r="U32" s="57">
        <f t="shared" si="8"/>
        <v>25</v>
      </c>
      <c r="V32" s="13"/>
      <c r="W32" s="14"/>
      <c r="X32" s="14"/>
      <c r="Y32" s="14"/>
      <c r="Z32" s="4">
        <f t="shared" si="9"/>
        <v>0</v>
      </c>
      <c r="AA32" s="5" t="str">
        <f t="shared" si="10"/>
        <v/>
      </c>
      <c r="AB32" s="28">
        <f t="shared" si="11"/>
        <v>0</v>
      </c>
      <c r="AC32" s="76">
        <f t="shared" si="12"/>
        <v>223</v>
      </c>
      <c r="AD32" s="57">
        <f t="shared" si="13"/>
        <v>25</v>
      </c>
      <c r="AE32" s="30"/>
      <c r="AF32" s="31"/>
      <c r="AG32" s="31"/>
      <c r="AH32" s="31"/>
      <c r="AI32" s="4">
        <f t="shared" si="14"/>
        <v>0</v>
      </c>
      <c r="AJ32" s="5" t="str">
        <f t="shared" si="15"/>
        <v/>
      </c>
      <c r="AK32" s="28">
        <f t="shared" si="16"/>
        <v>0</v>
      </c>
      <c r="AL32" s="3">
        <f t="shared" si="17"/>
        <v>223</v>
      </c>
      <c r="AM32" s="5">
        <f t="shared" si="18"/>
        <v>25</v>
      </c>
      <c r="AN32" s="13"/>
      <c r="AO32" s="14"/>
      <c r="AP32" s="14"/>
      <c r="AQ32" s="14"/>
      <c r="AR32" s="5">
        <f t="shared" si="19"/>
        <v>0</v>
      </c>
      <c r="AS32" s="5" t="str">
        <f t="shared" si="20"/>
        <v/>
      </c>
      <c r="AT32" s="28">
        <f t="shared" si="21"/>
        <v>0</v>
      </c>
      <c r="AU32" s="3">
        <f t="shared" si="22"/>
        <v>223</v>
      </c>
      <c r="AV32" s="5">
        <f t="shared" si="23"/>
        <v>25</v>
      </c>
      <c r="AW32" s="13"/>
      <c r="AX32" s="14"/>
      <c r="AY32" s="14"/>
      <c r="AZ32" s="14"/>
      <c r="BA32" s="5">
        <f t="shared" si="24"/>
        <v>0</v>
      </c>
      <c r="BB32" s="5" t="str">
        <f t="shared" si="25"/>
        <v/>
      </c>
      <c r="BC32" s="28">
        <f t="shared" si="26"/>
        <v>0</v>
      </c>
      <c r="BD32" s="3">
        <f t="shared" si="27"/>
        <v>223</v>
      </c>
      <c r="BE32" s="5">
        <f t="shared" si="28"/>
        <v>25</v>
      </c>
      <c r="BF32" s="13"/>
      <c r="BG32" s="14"/>
      <c r="BH32" s="14"/>
      <c r="BI32" s="14"/>
      <c r="BJ32" s="5">
        <f t="shared" si="29"/>
        <v>0</v>
      </c>
      <c r="BK32" s="5" t="str">
        <f t="shared" si="30"/>
        <v/>
      </c>
      <c r="BL32" s="28">
        <f t="shared" si="31"/>
        <v>0</v>
      </c>
      <c r="BM32" s="3">
        <f t="shared" si="32"/>
        <v>223</v>
      </c>
      <c r="BN32" s="5">
        <f t="shared" si="33"/>
        <v>25</v>
      </c>
      <c r="BO32" s="13"/>
      <c r="BP32" s="14"/>
      <c r="BQ32" s="14"/>
      <c r="BR32" s="14"/>
      <c r="BS32" s="5">
        <f t="shared" si="34"/>
        <v>0</v>
      </c>
      <c r="BT32" s="5" t="str">
        <f t="shared" si="35"/>
        <v/>
      </c>
      <c r="BU32" s="35">
        <f t="shared" si="36"/>
        <v>0</v>
      </c>
      <c r="BV32" s="3">
        <f t="shared" si="37"/>
        <v>223</v>
      </c>
      <c r="BW32" s="5">
        <f t="shared" si="38"/>
        <v>25</v>
      </c>
    </row>
    <row r="33" spans="2:75">
      <c r="B33" s="36" t="s">
        <v>361</v>
      </c>
      <c r="C33" s="41" t="s">
        <v>48</v>
      </c>
      <c r="D33" s="74" t="s">
        <v>627</v>
      </c>
      <c r="E33" s="51" t="s">
        <v>135</v>
      </c>
      <c r="F33" s="4">
        <v>16</v>
      </c>
      <c r="G33" s="4">
        <v>15</v>
      </c>
      <c r="H33" s="4">
        <v>12</v>
      </c>
      <c r="I33" s="4">
        <f t="shared" si="0"/>
        <v>43</v>
      </c>
      <c r="J33" s="4">
        <f t="shared" si="1"/>
        <v>25</v>
      </c>
      <c r="K33" s="4">
        <f t="shared" si="2"/>
        <v>223</v>
      </c>
      <c r="L33" s="57">
        <f t="shared" si="3"/>
        <v>25</v>
      </c>
      <c r="M33" s="13"/>
      <c r="N33" s="14"/>
      <c r="O33" s="14"/>
      <c r="P33" s="14"/>
      <c r="Q33" s="4">
        <f t="shared" si="4"/>
        <v>0</v>
      </c>
      <c r="R33" s="5" t="str">
        <f t="shared" si="5"/>
        <v/>
      </c>
      <c r="S33" s="28">
        <f t="shared" si="6"/>
        <v>0</v>
      </c>
      <c r="T33" s="3">
        <f t="shared" si="7"/>
        <v>223</v>
      </c>
      <c r="U33" s="57">
        <f t="shared" si="8"/>
        <v>25</v>
      </c>
      <c r="V33" s="13"/>
      <c r="W33" s="14"/>
      <c r="X33" s="14"/>
      <c r="Y33" s="14"/>
      <c r="Z33" s="4">
        <f t="shared" si="9"/>
        <v>0</v>
      </c>
      <c r="AA33" s="5" t="str">
        <f t="shared" si="10"/>
        <v/>
      </c>
      <c r="AB33" s="28">
        <f t="shared" si="11"/>
        <v>0</v>
      </c>
      <c r="AC33" s="76">
        <f t="shared" si="12"/>
        <v>223</v>
      </c>
      <c r="AD33" s="57">
        <f t="shared" si="13"/>
        <v>25</v>
      </c>
      <c r="AE33" s="30"/>
      <c r="AF33" s="31"/>
      <c r="AG33" s="31"/>
      <c r="AH33" s="31"/>
      <c r="AI33" s="4">
        <f t="shared" si="14"/>
        <v>0</v>
      </c>
      <c r="AJ33" s="5" t="str">
        <f t="shared" si="15"/>
        <v/>
      </c>
      <c r="AK33" s="28">
        <f t="shared" si="16"/>
        <v>0</v>
      </c>
      <c r="AL33" s="3">
        <f t="shared" si="17"/>
        <v>223</v>
      </c>
      <c r="AM33" s="5">
        <f t="shared" si="18"/>
        <v>25</v>
      </c>
      <c r="AN33" s="13"/>
      <c r="AO33" s="14"/>
      <c r="AP33" s="14"/>
      <c r="AQ33" s="14"/>
      <c r="AR33" s="5">
        <f t="shared" si="19"/>
        <v>0</v>
      </c>
      <c r="AS33" s="5" t="str">
        <f t="shared" si="20"/>
        <v/>
      </c>
      <c r="AT33" s="28">
        <f t="shared" si="21"/>
        <v>0</v>
      </c>
      <c r="AU33" s="3">
        <f t="shared" si="22"/>
        <v>223</v>
      </c>
      <c r="AV33" s="5">
        <f t="shared" si="23"/>
        <v>25</v>
      </c>
      <c r="AW33" s="13"/>
      <c r="AX33" s="14"/>
      <c r="AY33" s="14"/>
      <c r="AZ33" s="14"/>
      <c r="BA33" s="5">
        <f t="shared" si="24"/>
        <v>0</v>
      </c>
      <c r="BB33" s="5" t="str">
        <f t="shared" si="25"/>
        <v/>
      </c>
      <c r="BC33" s="28">
        <f t="shared" si="26"/>
        <v>0</v>
      </c>
      <c r="BD33" s="3">
        <f t="shared" si="27"/>
        <v>223</v>
      </c>
      <c r="BE33" s="5">
        <f t="shared" si="28"/>
        <v>25</v>
      </c>
      <c r="BF33" s="13"/>
      <c r="BG33" s="14"/>
      <c r="BH33" s="14"/>
      <c r="BI33" s="14"/>
      <c r="BJ33" s="5">
        <f t="shared" si="29"/>
        <v>0</v>
      </c>
      <c r="BK33" s="5" t="str">
        <f t="shared" si="30"/>
        <v/>
      </c>
      <c r="BL33" s="28">
        <f t="shared" si="31"/>
        <v>0</v>
      </c>
      <c r="BM33" s="3">
        <f t="shared" si="32"/>
        <v>223</v>
      </c>
      <c r="BN33" s="5">
        <f t="shared" si="33"/>
        <v>25</v>
      </c>
      <c r="BO33" s="13"/>
      <c r="BP33" s="14"/>
      <c r="BQ33" s="14"/>
      <c r="BR33" s="14"/>
      <c r="BS33" s="5">
        <f t="shared" si="34"/>
        <v>0</v>
      </c>
      <c r="BT33" s="5" t="str">
        <f t="shared" si="35"/>
        <v/>
      </c>
      <c r="BU33" s="35">
        <f t="shared" si="36"/>
        <v>0</v>
      </c>
      <c r="BV33" s="3">
        <f t="shared" si="37"/>
        <v>223</v>
      </c>
      <c r="BW33" s="5">
        <f t="shared" si="38"/>
        <v>25</v>
      </c>
    </row>
    <row r="34" spans="2:75">
      <c r="B34" s="36" t="s">
        <v>362</v>
      </c>
      <c r="C34" s="41" t="s">
        <v>44</v>
      </c>
      <c r="D34" s="74" t="s">
        <v>628</v>
      </c>
      <c r="E34" s="51" t="s">
        <v>132</v>
      </c>
      <c r="F34" s="4">
        <v>20</v>
      </c>
      <c r="G34" s="4">
        <v>11</v>
      </c>
      <c r="H34" s="4">
        <v>12</v>
      </c>
      <c r="I34" s="4">
        <f t="shared" si="0"/>
        <v>43</v>
      </c>
      <c r="J34" s="4">
        <f t="shared" si="1"/>
        <v>25</v>
      </c>
      <c r="K34" s="4">
        <f t="shared" si="2"/>
        <v>223</v>
      </c>
      <c r="L34" s="57">
        <f t="shared" si="3"/>
        <v>25</v>
      </c>
      <c r="M34" s="13"/>
      <c r="N34" s="14"/>
      <c r="O34" s="14"/>
      <c r="P34" s="14"/>
      <c r="Q34" s="4">
        <f t="shared" si="4"/>
        <v>0</v>
      </c>
      <c r="R34" s="5" t="str">
        <f t="shared" si="5"/>
        <v/>
      </c>
      <c r="S34" s="28">
        <f t="shared" si="6"/>
        <v>0</v>
      </c>
      <c r="T34" s="3">
        <f t="shared" si="7"/>
        <v>223</v>
      </c>
      <c r="U34" s="57">
        <f t="shared" si="8"/>
        <v>25</v>
      </c>
      <c r="V34" s="13"/>
      <c r="W34" s="14"/>
      <c r="X34" s="14"/>
      <c r="Y34" s="14"/>
      <c r="Z34" s="4">
        <f t="shared" si="9"/>
        <v>0</v>
      </c>
      <c r="AA34" s="5" t="str">
        <f t="shared" si="10"/>
        <v/>
      </c>
      <c r="AB34" s="28">
        <f t="shared" si="11"/>
        <v>0</v>
      </c>
      <c r="AC34" s="76">
        <f t="shared" si="12"/>
        <v>223</v>
      </c>
      <c r="AD34" s="57">
        <f t="shared" si="13"/>
        <v>25</v>
      </c>
      <c r="AE34" s="30"/>
      <c r="AF34" s="31"/>
      <c r="AG34" s="31"/>
      <c r="AH34" s="31"/>
      <c r="AI34" s="4">
        <f t="shared" si="14"/>
        <v>0</v>
      </c>
      <c r="AJ34" s="5" t="str">
        <f t="shared" si="15"/>
        <v/>
      </c>
      <c r="AK34" s="28">
        <f t="shared" si="16"/>
        <v>0</v>
      </c>
      <c r="AL34" s="3">
        <f t="shared" si="17"/>
        <v>223</v>
      </c>
      <c r="AM34" s="5">
        <f t="shared" si="18"/>
        <v>25</v>
      </c>
      <c r="AN34" s="13"/>
      <c r="AO34" s="14"/>
      <c r="AP34" s="14"/>
      <c r="AQ34" s="14"/>
      <c r="AR34" s="5">
        <f t="shared" si="19"/>
        <v>0</v>
      </c>
      <c r="AS34" s="5" t="str">
        <f t="shared" si="20"/>
        <v/>
      </c>
      <c r="AT34" s="28">
        <f t="shared" si="21"/>
        <v>0</v>
      </c>
      <c r="AU34" s="3">
        <f t="shared" si="22"/>
        <v>223</v>
      </c>
      <c r="AV34" s="5">
        <f t="shared" si="23"/>
        <v>25</v>
      </c>
      <c r="AW34" s="13"/>
      <c r="AX34" s="14"/>
      <c r="AY34" s="14"/>
      <c r="AZ34" s="14"/>
      <c r="BA34" s="5">
        <f t="shared" si="24"/>
        <v>0</v>
      </c>
      <c r="BB34" s="5" t="str">
        <f t="shared" si="25"/>
        <v/>
      </c>
      <c r="BC34" s="28">
        <f t="shared" si="26"/>
        <v>0</v>
      </c>
      <c r="BD34" s="3">
        <f t="shared" si="27"/>
        <v>223</v>
      </c>
      <c r="BE34" s="5">
        <f t="shared" si="28"/>
        <v>25</v>
      </c>
      <c r="BF34" s="13"/>
      <c r="BG34" s="14"/>
      <c r="BH34" s="14"/>
      <c r="BI34" s="14"/>
      <c r="BJ34" s="5">
        <f t="shared" si="29"/>
        <v>0</v>
      </c>
      <c r="BK34" s="5" t="str">
        <f t="shared" si="30"/>
        <v/>
      </c>
      <c r="BL34" s="28">
        <f t="shared" si="31"/>
        <v>0</v>
      </c>
      <c r="BM34" s="3">
        <f t="shared" si="32"/>
        <v>223</v>
      </c>
      <c r="BN34" s="5">
        <f t="shared" si="33"/>
        <v>25</v>
      </c>
      <c r="BO34" s="13"/>
      <c r="BP34" s="14"/>
      <c r="BQ34" s="14"/>
      <c r="BR34" s="14"/>
      <c r="BS34" s="5">
        <f t="shared" si="34"/>
        <v>0</v>
      </c>
      <c r="BT34" s="5" t="str">
        <f t="shared" si="35"/>
        <v/>
      </c>
      <c r="BU34" s="35">
        <f t="shared" si="36"/>
        <v>0</v>
      </c>
      <c r="BV34" s="3">
        <f t="shared" si="37"/>
        <v>223</v>
      </c>
      <c r="BW34" s="5">
        <f t="shared" si="38"/>
        <v>25</v>
      </c>
    </row>
    <row r="35" spans="2:75">
      <c r="B35" s="36" t="s">
        <v>363</v>
      </c>
      <c r="C35" s="41" t="s">
        <v>41</v>
      </c>
      <c r="D35" s="74" t="s">
        <v>629</v>
      </c>
      <c r="E35" s="51" t="s">
        <v>141</v>
      </c>
      <c r="F35" s="4">
        <v>19</v>
      </c>
      <c r="G35" s="4">
        <v>11</v>
      </c>
      <c r="H35" s="4">
        <v>12</v>
      </c>
      <c r="I35" s="4">
        <f t="shared" si="0"/>
        <v>42</v>
      </c>
      <c r="J35" s="4">
        <f t="shared" si="1"/>
        <v>30</v>
      </c>
      <c r="K35" s="4">
        <f t="shared" si="2"/>
        <v>218</v>
      </c>
      <c r="L35" s="57">
        <f t="shared" si="3"/>
        <v>30</v>
      </c>
      <c r="M35" s="13"/>
      <c r="N35" s="14"/>
      <c r="O35" s="14"/>
      <c r="P35" s="14"/>
      <c r="Q35" s="4">
        <f t="shared" si="4"/>
        <v>0</v>
      </c>
      <c r="R35" s="5" t="str">
        <f t="shared" si="5"/>
        <v/>
      </c>
      <c r="S35" s="28">
        <f t="shared" si="6"/>
        <v>0</v>
      </c>
      <c r="T35" s="3">
        <f t="shared" si="7"/>
        <v>218</v>
      </c>
      <c r="U35" s="57">
        <f t="shared" si="8"/>
        <v>30</v>
      </c>
      <c r="V35" s="13"/>
      <c r="W35" s="14"/>
      <c r="X35" s="14"/>
      <c r="Y35" s="14"/>
      <c r="Z35" s="4">
        <f t="shared" si="9"/>
        <v>0</v>
      </c>
      <c r="AA35" s="5" t="str">
        <f t="shared" si="10"/>
        <v/>
      </c>
      <c r="AB35" s="28">
        <f t="shared" si="11"/>
        <v>0</v>
      </c>
      <c r="AC35" s="76">
        <f t="shared" si="12"/>
        <v>218</v>
      </c>
      <c r="AD35" s="57">
        <f t="shared" si="13"/>
        <v>30</v>
      </c>
      <c r="AE35" s="30"/>
      <c r="AF35" s="31"/>
      <c r="AG35" s="31"/>
      <c r="AH35" s="31"/>
      <c r="AI35" s="4">
        <f t="shared" si="14"/>
        <v>0</v>
      </c>
      <c r="AJ35" s="5" t="str">
        <f t="shared" si="15"/>
        <v/>
      </c>
      <c r="AK35" s="28">
        <f t="shared" si="16"/>
        <v>0</v>
      </c>
      <c r="AL35" s="3">
        <f t="shared" si="17"/>
        <v>218</v>
      </c>
      <c r="AM35" s="5">
        <f t="shared" si="18"/>
        <v>30</v>
      </c>
      <c r="AN35" s="13"/>
      <c r="AO35" s="14"/>
      <c r="AP35" s="14"/>
      <c r="AQ35" s="14"/>
      <c r="AR35" s="5">
        <f t="shared" si="19"/>
        <v>0</v>
      </c>
      <c r="AS35" s="5" t="str">
        <f t="shared" si="20"/>
        <v/>
      </c>
      <c r="AT35" s="28">
        <f t="shared" si="21"/>
        <v>0</v>
      </c>
      <c r="AU35" s="3">
        <f t="shared" si="22"/>
        <v>218</v>
      </c>
      <c r="AV35" s="5">
        <f t="shared" si="23"/>
        <v>30</v>
      </c>
      <c r="AW35" s="13"/>
      <c r="AX35" s="14"/>
      <c r="AY35" s="14"/>
      <c r="AZ35" s="14"/>
      <c r="BA35" s="5">
        <f t="shared" si="24"/>
        <v>0</v>
      </c>
      <c r="BB35" s="5" t="str">
        <f t="shared" si="25"/>
        <v/>
      </c>
      <c r="BC35" s="28">
        <f t="shared" si="26"/>
        <v>0</v>
      </c>
      <c r="BD35" s="3">
        <f t="shared" si="27"/>
        <v>218</v>
      </c>
      <c r="BE35" s="5">
        <f t="shared" si="28"/>
        <v>30</v>
      </c>
      <c r="BF35" s="13"/>
      <c r="BG35" s="14"/>
      <c r="BH35" s="14"/>
      <c r="BI35" s="14"/>
      <c r="BJ35" s="5">
        <f t="shared" si="29"/>
        <v>0</v>
      </c>
      <c r="BK35" s="5" t="str">
        <f t="shared" si="30"/>
        <v/>
      </c>
      <c r="BL35" s="28">
        <f t="shared" si="31"/>
        <v>0</v>
      </c>
      <c r="BM35" s="3">
        <f t="shared" si="32"/>
        <v>218</v>
      </c>
      <c r="BN35" s="5">
        <f t="shared" si="33"/>
        <v>30</v>
      </c>
      <c r="BO35" s="13"/>
      <c r="BP35" s="14"/>
      <c r="BQ35" s="14"/>
      <c r="BR35" s="14"/>
      <c r="BS35" s="5">
        <f t="shared" si="34"/>
        <v>0</v>
      </c>
      <c r="BT35" s="5" t="str">
        <f t="shared" si="35"/>
        <v/>
      </c>
      <c r="BU35" s="35">
        <f t="shared" si="36"/>
        <v>0</v>
      </c>
      <c r="BV35" s="3">
        <f t="shared" si="37"/>
        <v>218</v>
      </c>
      <c r="BW35" s="5">
        <f t="shared" si="38"/>
        <v>30</v>
      </c>
    </row>
    <row r="36" spans="2:75">
      <c r="B36" s="36" t="s">
        <v>544</v>
      </c>
      <c r="C36" s="41" t="s">
        <v>38</v>
      </c>
      <c r="D36" s="74" t="s">
        <v>630</v>
      </c>
      <c r="E36" s="51" t="s">
        <v>138</v>
      </c>
      <c r="F36" s="4">
        <v>15</v>
      </c>
      <c r="G36" s="4">
        <v>14</v>
      </c>
      <c r="H36" s="4">
        <v>13</v>
      </c>
      <c r="I36" s="4">
        <f t="shared" si="0"/>
        <v>42</v>
      </c>
      <c r="J36" s="4">
        <f t="shared" si="1"/>
        <v>30</v>
      </c>
      <c r="K36" s="4">
        <f t="shared" si="2"/>
        <v>218</v>
      </c>
      <c r="L36" s="57">
        <f t="shared" si="3"/>
        <v>30</v>
      </c>
      <c r="M36" s="13"/>
      <c r="N36" s="14"/>
      <c r="O36" s="14"/>
      <c r="P36" s="14"/>
      <c r="Q36" s="4">
        <f t="shared" si="4"/>
        <v>0</v>
      </c>
      <c r="R36" s="5" t="str">
        <f t="shared" si="5"/>
        <v/>
      </c>
      <c r="S36" s="28">
        <f t="shared" si="6"/>
        <v>0</v>
      </c>
      <c r="T36" s="3">
        <f t="shared" si="7"/>
        <v>218</v>
      </c>
      <c r="U36" s="57">
        <f t="shared" si="8"/>
        <v>30</v>
      </c>
      <c r="V36" s="13"/>
      <c r="W36" s="14"/>
      <c r="X36" s="14"/>
      <c r="Y36" s="14"/>
      <c r="Z36" s="4">
        <f t="shared" si="9"/>
        <v>0</v>
      </c>
      <c r="AA36" s="5" t="str">
        <f t="shared" si="10"/>
        <v/>
      </c>
      <c r="AB36" s="28">
        <f t="shared" si="11"/>
        <v>0</v>
      </c>
      <c r="AC36" s="76">
        <f t="shared" si="12"/>
        <v>218</v>
      </c>
      <c r="AD36" s="57">
        <f t="shared" si="13"/>
        <v>30</v>
      </c>
      <c r="AE36" s="30"/>
      <c r="AF36" s="31"/>
      <c r="AG36" s="31"/>
      <c r="AH36" s="31"/>
      <c r="AI36" s="4">
        <f t="shared" si="14"/>
        <v>0</v>
      </c>
      <c r="AJ36" s="5" t="str">
        <f t="shared" si="15"/>
        <v/>
      </c>
      <c r="AK36" s="28">
        <f t="shared" si="16"/>
        <v>0</v>
      </c>
      <c r="AL36" s="3">
        <f t="shared" si="17"/>
        <v>218</v>
      </c>
      <c r="AM36" s="5">
        <f t="shared" si="18"/>
        <v>30</v>
      </c>
      <c r="AN36" s="13"/>
      <c r="AO36" s="14"/>
      <c r="AP36" s="14"/>
      <c r="AQ36" s="14"/>
      <c r="AR36" s="5">
        <f t="shared" si="19"/>
        <v>0</v>
      </c>
      <c r="AS36" s="5" t="str">
        <f t="shared" si="20"/>
        <v/>
      </c>
      <c r="AT36" s="28">
        <f t="shared" si="21"/>
        <v>0</v>
      </c>
      <c r="AU36" s="3">
        <f t="shared" si="22"/>
        <v>218</v>
      </c>
      <c r="AV36" s="5">
        <f t="shared" si="23"/>
        <v>30</v>
      </c>
      <c r="AW36" s="13"/>
      <c r="AX36" s="14"/>
      <c r="AY36" s="14"/>
      <c r="AZ36" s="14"/>
      <c r="BA36" s="5">
        <f t="shared" si="24"/>
        <v>0</v>
      </c>
      <c r="BB36" s="5" t="str">
        <f t="shared" si="25"/>
        <v/>
      </c>
      <c r="BC36" s="28">
        <f t="shared" si="26"/>
        <v>0</v>
      </c>
      <c r="BD36" s="3">
        <f t="shared" si="27"/>
        <v>218</v>
      </c>
      <c r="BE36" s="5">
        <f t="shared" si="28"/>
        <v>30</v>
      </c>
      <c r="BF36" s="13"/>
      <c r="BG36" s="14"/>
      <c r="BH36" s="14"/>
      <c r="BI36" s="14"/>
      <c r="BJ36" s="5">
        <f t="shared" si="29"/>
        <v>0</v>
      </c>
      <c r="BK36" s="5" t="str">
        <f t="shared" si="30"/>
        <v/>
      </c>
      <c r="BL36" s="28">
        <f t="shared" si="31"/>
        <v>0</v>
      </c>
      <c r="BM36" s="3">
        <f t="shared" si="32"/>
        <v>218</v>
      </c>
      <c r="BN36" s="5">
        <f t="shared" si="33"/>
        <v>30</v>
      </c>
      <c r="BO36" s="13"/>
      <c r="BP36" s="14"/>
      <c r="BQ36" s="14"/>
      <c r="BR36" s="14"/>
      <c r="BS36" s="5">
        <f t="shared" si="34"/>
        <v>0</v>
      </c>
      <c r="BT36" s="5" t="str">
        <f t="shared" si="35"/>
        <v/>
      </c>
      <c r="BU36" s="35">
        <f t="shared" si="36"/>
        <v>0</v>
      </c>
      <c r="BV36" s="3">
        <f t="shared" si="37"/>
        <v>218</v>
      </c>
      <c r="BW36" s="5">
        <f t="shared" si="38"/>
        <v>30</v>
      </c>
    </row>
    <row r="37" spans="2:75">
      <c r="B37" s="36" t="s">
        <v>364</v>
      </c>
      <c r="C37" s="41" t="s">
        <v>51</v>
      </c>
      <c r="D37" s="74" t="s">
        <v>631</v>
      </c>
      <c r="E37" s="51" t="s">
        <v>140</v>
      </c>
      <c r="F37" s="4">
        <v>12</v>
      </c>
      <c r="G37" s="4">
        <v>14</v>
      </c>
      <c r="H37" s="4">
        <v>16</v>
      </c>
      <c r="I37" s="4">
        <f t="shared" si="0"/>
        <v>42</v>
      </c>
      <c r="J37" s="4">
        <f t="shared" si="1"/>
        <v>30</v>
      </c>
      <c r="K37" s="4">
        <f t="shared" si="2"/>
        <v>218</v>
      </c>
      <c r="L37" s="57">
        <f t="shared" si="3"/>
        <v>30</v>
      </c>
      <c r="M37" s="13"/>
      <c r="N37" s="14"/>
      <c r="O37" s="14"/>
      <c r="P37" s="14"/>
      <c r="Q37" s="4">
        <f t="shared" si="4"/>
        <v>0</v>
      </c>
      <c r="R37" s="5" t="str">
        <f t="shared" si="5"/>
        <v/>
      </c>
      <c r="S37" s="28">
        <f t="shared" si="6"/>
        <v>0</v>
      </c>
      <c r="T37" s="3">
        <f t="shared" si="7"/>
        <v>218</v>
      </c>
      <c r="U37" s="57">
        <f t="shared" si="8"/>
        <v>30</v>
      </c>
      <c r="V37" s="13"/>
      <c r="W37" s="14"/>
      <c r="X37" s="14"/>
      <c r="Y37" s="14"/>
      <c r="Z37" s="4">
        <f t="shared" si="9"/>
        <v>0</v>
      </c>
      <c r="AA37" s="5" t="str">
        <f t="shared" si="10"/>
        <v/>
      </c>
      <c r="AB37" s="28">
        <f t="shared" si="11"/>
        <v>0</v>
      </c>
      <c r="AC37" s="76">
        <f t="shared" si="12"/>
        <v>218</v>
      </c>
      <c r="AD37" s="57">
        <f t="shared" si="13"/>
        <v>30</v>
      </c>
      <c r="AE37" s="30"/>
      <c r="AF37" s="31"/>
      <c r="AG37" s="31"/>
      <c r="AH37" s="31"/>
      <c r="AI37" s="4">
        <f t="shared" si="14"/>
        <v>0</v>
      </c>
      <c r="AJ37" s="5" t="str">
        <f t="shared" si="15"/>
        <v/>
      </c>
      <c r="AK37" s="28">
        <f t="shared" si="16"/>
        <v>0</v>
      </c>
      <c r="AL37" s="3">
        <f t="shared" si="17"/>
        <v>218</v>
      </c>
      <c r="AM37" s="5">
        <f t="shared" si="18"/>
        <v>30</v>
      </c>
      <c r="AN37" s="13"/>
      <c r="AO37" s="14"/>
      <c r="AP37" s="14"/>
      <c r="AQ37" s="14"/>
      <c r="AR37" s="5">
        <f t="shared" si="19"/>
        <v>0</v>
      </c>
      <c r="AS37" s="5" t="str">
        <f t="shared" si="20"/>
        <v/>
      </c>
      <c r="AT37" s="28">
        <f t="shared" si="21"/>
        <v>0</v>
      </c>
      <c r="AU37" s="3">
        <f t="shared" si="22"/>
        <v>218</v>
      </c>
      <c r="AV37" s="5">
        <f t="shared" si="23"/>
        <v>30</v>
      </c>
      <c r="AW37" s="13"/>
      <c r="AX37" s="14"/>
      <c r="AY37" s="14"/>
      <c r="AZ37" s="14"/>
      <c r="BA37" s="5">
        <f t="shared" si="24"/>
        <v>0</v>
      </c>
      <c r="BB37" s="5" t="str">
        <f t="shared" si="25"/>
        <v/>
      </c>
      <c r="BC37" s="28">
        <f t="shared" si="26"/>
        <v>0</v>
      </c>
      <c r="BD37" s="3">
        <f t="shared" si="27"/>
        <v>218</v>
      </c>
      <c r="BE37" s="5">
        <f t="shared" si="28"/>
        <v>30</v>
      </c>
      <c r="BF37" s="13"/>
      <c r="BG37" s="14"/>
      <c r="BH37" s="14"/>
      <c r="BI37" s="14"/>
      <c r="BJ37" s="5">
        <f t="shared" si="29"/>
        <v>0</v>
      </c>
      <c r="BK37" s="5" t="str">
        <f t="shared" si="30"/>
        <v/>
      </c>
      <c r="BL37" s="28">
        <f t="shared" si="31"/>
        <v>0</v>
      </c>
      <c r="BM37" s="3">
        <f t="shared" si="32"/>
        <v>218</v>
      </c>
      <c r="BN37" s="5">
        <f t="shared" si="33"/>
        <v>30</v>
      </c>
      <c r="BO37" s="13"/>
      <c r="BP37" s="14"/>
      <c r="BQ37" s="14"/>
      <c r="BR37" s="14"/>
      <c r="BS37" s="5">
        <f t="shared" si="34"/>
        <v>0</v>
      </c>
      <c r="BT37" s="5" t="str">
        <f t="shared" si="35"/>
        <v/>
      </c>
      <c r="BU37" s="35">
        <f t="shared" si="36"/>
        <v>0</v>
      </c>
      <c r="BV37" s="3">
        <f t="shared" si="37"/>
        <v>218</v>
      </c>
      <c r="BW37" s="5">
        <f t="shared" si="38"/>
        <v>30</v>
      </c>
    </row>
    <row r="38" spans="2:75">
      <c r="B38" s="36" t="s">
        <v>545</v>
      </c>
      <c r="C38" s="41" t="s">
        <v>37</v>
      </c>
      <c r="D38" s="74" t="s">
        <v>632</v>
      </c>
      <c r="E38" s="51" t="s">
        <v>139</v>
      </c>
      <c r="F38" s="4">
        <v>10</v>
      </c>
      <c r="G38" s="4">
        <v>16</v>
      </c>
      <c r="H38" s="4">
        <v>16</v>
      </c>
      <c r="I38" s="4">
        <f t="shared" si="0"/>
        <v>42</v>
      </c>
      <c r="J38" s="4">
        <f t="shared" si="1"/>
        <v>30</v>
      </c>
      <c r="K38" s="4">
        <f t="shared" si="2"/>
        <v>218</v>
      </c>
      <c r="L38" s="57">
        <f t="shared" si="3"/>
        <v>30</v>
      </c>
      <c r="M38" s="30"/>
      <c r="N38" s="31"/>
      <c r="O38" s="31"/>
      <c r="P38" s="31"/>
      <c r="Q38" s="4">
        <f t="shared" ref="Q38:Q69" si="39">SUM(N38:P38)</f>
        <v>0</v>
      </c>
      <c r="R38" s="5" t="str">
        <f t="shared" ref="R38:R69" si="40">IF(M38="","",RANK(Q38,Q$6:Q$301))</f>
        <v/>
      </c>
      <c r="S38" s="28">
        <f t="shared" ref="S38:S69" si="41">IF(R38="",0,Q$302+1-R38)</f>
        <v>0</v>
      </c>
      <c r="T38" s="3">
        <f t="shared" ref="T38:T69" si="42">S38+K38</f>
        <v>218</v>
      </c>
      <c r="U38" s="57">
        <f t="shared" ref="U38:U69" si="43">IF(T38=0,"",RANK(T38,T$6:T$301))</f>
        <v>30</v>
      </c>
      <c r="V38" s="30"/>
      <c r="W38" s="31"/>
      <c r="X38" s="31"/>
      <c r="Y38" s="31"/>
      <c r="Z38" s="4">
        <f t="shared" ref="Z38:Z69" si="44">SUM(W38:Y38)</f>
        <v>0</v>
      </c>
      <c r="AA38" s="5" t="str">
        <f t="shared" ref="AA38:AA69" si="45">IF(V38="","",RANK(Z38,Z$6:Z$301))</f>
        <v/>
      </c>
      <c r="AB38" s="28">
        <f t="shared" ref="AB38:AB69" si="46">IF(AA38="",0,Z$302+1-AA38)</f>
        <v>0</v>
      </c>
      <c r="AC38" s="76">
        <f t="shared" ref="AC38:AC69" si="47">AB38+T38</f>
        <v>218</v>
      </c>
      <c r="AD38" s="57">
        <f t="shared" ref="AD38:AD69" si="48">IF(AC38=0,"",RANK(AC38,AC$6:AC$301))</f>
        <v>30</v>
      </c>
      <c r="AE38" s="30"/>
      <c r="AF38" s="31"/>
      <c r="AG38" s="31"/>
      <c r="AH38" s="31"/>
      <c r="AI38" s="4">
        <f t="shared" si="14"/>
        <v>0</v>
      </c>
      <c r="AJ38" s="5" t="str">
        <f t="shared" si="15"/>
        <v/>
      </c>
      <c r="AK38" s="28">
        <f t="shared" si="16"/>
        <v>0</v>
      </c>
      <c r="AL38" s="3">
        <f t="shared" si="17"/>
        <v>218</v>
      </c>
      <c r="AM38" s="5">
        <f t="shared" si="18"/>
        <v>30</v>
      </c>
      <c r="AN38" s="13"/>
      <c r="AO38" s="14"/>
      <c r="AP38" s="14"/>
      <c r="AQ38" s="14"/>
      <c r="AR38" s="5">
        <f t="shared" si="19"/>
        <v>0</v>
      </c>
      <c r="AS38" s="5" t="str">
        <f t="shared" si="20"/>
        <v/>
      </c>
      <c r="AT38" s="28">
        <f t="shared" si="21"/>
        <v>0</v>
      </c>
      <c r="AU38" s="3">
        <f t="shared" si="22"/>
        <v>218</v>
      </c>
      <c r="AV38" s="5">
        <f t="shared" si="23"/>
        <v>30</v>
      </c>
      <c r="AW38" s="13"/>
      <c r="AX38" s="14"/>
      <c r="AY38" s="14"/>
      <c r="AZ38" s="14"/>
      <c r="BA38" s="5">
        <f t="shared" si="24"/>
        <v>0</v>
      </c>
      <c r="BB38" s="5" t="str">
        <f t="shared" si="25"/>
        <v/>
      </c>
      <c r="BC38" s="28">
        <f t="shared" si="26"/>
        <v>0</v>
      </c>
      <c r="BD38" s="3">
        <f t="shared" si="27"/>
        <v>218</v>
      </c>
      <c r="BE38" s="5">
        <f t="shared" si="28"/>
        <v>30</v>
      </c>
      <c r="BF38" s="13"/>
      <c r="BG38" s="14"/>
      <c r="BH38" s="14"/>
      <c r="BI38" s="14"/>
      <c r="BJ38" s="5">
        <f t="shared" si="29"/>
        <v>0</v>
      </c>
      <c r="BK38" s="5" t="str">
        <f t="shared" si="30"/>
        <v/>
      </c>
      <c r="BL38" s="28">
        <f t="shared" si="31"/>
        <v>0</v>
      </c>
      <c r="BM38" s="3">
        <f t="shared" si="32"/>
        <v>218</v>
      </c>
      <c r="BN38" s="5">
        <f t="shared" si="33"/>
        <v>30</v>
      </c>
      <c r="BO38" s="13"/>
      <c r="BP38" s="14"/>
      <c r="BQ38" s="14"/>
      <c r="BR38" s="14"/>
      <c r="BS38" s="5">
        <f t="shared" si="34"/>
        <v>0</v>
      </c>
      <c r="BT38" s="5" t="str">
        <f t="shared" si="35"/>
        <v/>
      </c>
      <c r="BU38" s="35">
        <f t="shared" si="36"/>
        <v>0</v>
      </c>
      <c r="BV38" s="3">
        <f t="shared" si="37"/>
        <v>218</v>
      </c>
      <c r="BW38" s="5">
        <f t="shared" si="38"/>
        <v>30</v>
      </c>
    </row>
    <row r="39" spans="2:75">
      <c r="B39" s="36" t="s">
        <v>365</v>
      </c>
      <c r="C39" s="41" t="s">
        <v>33</v>
      </c>
      <c r="D39" s="74" t="s">
        <v>633</v>
      </c>
      <c r="E39" s="51" t="s">
        <v>137</v>
      </c>
      <c r="F39" s="4">
        <v>16</v>
      </c>
      <c r="G39" s="4">
        <v>11</v>
      </c>
      <c r="H39" s="4">
        <v>15</v>
      </c>
      <c r="I39" s="4">
        <f t="shared" si="0"/>
        <v>42</v>
      </c>
      <c r="J39" s="4">
        <f t="shared" si="1"/>
        <v>30</v>
      </c>
      <c r="K39" s="4">
        <f t="shared" si="2"/>
        <v>218</v>
      </c>
      <c r="L39" s="57">
        <f t="shared" si="3"/>
        <v>30</v>
      </c>
      <c r="M39" s="30"/>
      <c r="N39" s="31"/>
      <c r="O39" s="31"/>
      <c r="P39" s="31"/>
      <c r="Q39" s="4">
        <f t="shared" si="39"/>
        <v>0</v>
      </c>
      <c r="R39" s="5" t="str">
        <f t="shared" si="40"/>
        <v/>
      </c>
      <c r="S39" s="28">
        <f t="shared" si="41"/>
        <v>0</v>
      </c>
      <c r="T39" s="3">
        <f t="shared" si="42"/>
        <v>218</v>
      </c>
      <c r="U39" s="57">
        <f t="shared" si="43"/>
        <v>30</v>
      </c>
      <c r="V39" s="30"/>
      <c r="W39" s="31"/>
      <c r="X39" s="31"/>
      <c r="Y39" s="31"/>
      <c r="Z39" s="4">
        <f t="shared" si="44"/>
        <v>0</v>
      </c>
      <c r="AA39" s="5" t="str">
        <f t="shared" si="45"/>
        <v/>
      </c>
      <c r="AB39" s="28">
        <f t="shared" si="46"/>
        <v>0</v>
      </c>
      <c r="AC39" s="76">
        <f t="shared" si="47"/>
        <v>218</v>
      </c>
      <c r="AD39" s="57">
        <f t="shared" si="48"/>
        <v>30</v>
      </c>
      <c r="AE39" s="30"/>
      <c r="AF39" s="31"/>
      <c r="AG39" s="31"/>
      <c r="AH39" s="31"/>
      <c r="AI39" s="4">
        <f t="shared" si="14"/>
        <v>0</v>
      </c>
      <c r="AJ39" s="5" t="str">
        <f t="shared" si="15"/>
        <v/>
      </c>
      <c r="AK39" s="28">
        <f t="shared" si="16"/>
        <v>0</v>
      </c>
      <c r="AL39" s="3">
        <f t="shared" si="17"/>
        <v>218</v>
      </c>
      <c r="AM39" s="5">
        <f t="shared" si="18"/>
        <v>30</v>
      </c>
      <c r="AN39" s="13"/>
      <c r="AO39" s="14"/>
      <c r="AP39" s="14"/>
      <c r="AQ39" s="14"/>
      <c r="AR39" s="5">
        <f t="shared" si="19"/>
        <v>0</v>
      </c>
      <c r="AS39" s="5" t="str">
        <f t="shared" si="20"/>
        <v/>
      </c>
      <c r="AT39" s="28">
        <f t="shared" si="21"/>
        <v>0</v>
      </c>
      <c r="AU39" s="3">
        <f t="shared" si="22"/>
        <v>218</v>
      </c>
      <c r="AV39" s="5">
        <f t="shared" si="23"/>
        <v>30</v>
      </c>
      <c r="AW39" s="13"/>
      <c r="AX39" s="14"/>
      <c r="AY39" s="14"/>
      <c r="AZ39" s="14"/>
      <c r="BA39" s="5">
        <f t="shared" si="24"/>
        <v>0</v>
      </c>
      <c r="BB39" s="5" t="str">
        <f t="shared" si="25"/>
        <v/>
      </c>
      <c r="BC39" s="28">
        <f t="shared" si="26"/>
        <v>0</v>
      </c>
      <c r="BD39" s="3">
        <f t="shared" si="27"/>
        <v>218</v>
      </c>
      <c r="BE39" s="5">
        <f t="shared" si="28"/>
        <v>30</v>
      </c>
      <c r="BF39" s="13"/>
      <c r="BG39" s="14"/>
      <c r="BH39" s="14"/>
      <c r="BI39" s="14"/>
      <c r="BJ39" s="5">
        <f t="shared" si="29"/>
        <v>0</v>
      </c>
      <c r="BK39" s="5" t="str">
        <f t="shared" si="30"/>
        <v/>
      </c>
      <c r="BL39" s="28">
        <f t="shared" si="31"/>
        <v>0</v>
      </c>
      <c r="BM39" s="3">
        <f t="shared" si="32"/>
        <v>218</v>
      </c>
      <c r="BN39" s="5">
        <f t="shared" si="33"/>
        <v>30</v>
      </c>
      <c r="BO39" s="13"/>
      <c r="BP39" s="14"/>
      <c r="BQ39" s="14"/>
      <c r="BR39" s="14"/>
      <c r="BS39" s="5">
        <f t="shared" si="34"/>
        <v>0</v>
      </c>
      <c r="BT39" s="5" t="str">
        <f t="shared" si="35"/>
        <v/>
      </c>
      <c r="BU39" s="35">
        <f t="shared" si="36"/>
        <v>0</v>
      </c>
      <c r="BV39" s="3">
        <f t="shared" si="37"/>
        <v>218</v>
      </c>
      <c r="BW39" s="5">
        <f t="shared" si="38"/>
        <v>30</v>
      </c>
    </row>
    <row r="40" spans="2:75">
      <c r="B40" s="36" t="s">
        <v>366</v>
      </c>
      <c r="C40" s="41" t="s">
        <v>40</v>
      </c>
      <c r="D40" s="74" t="s">
        <v>634</v>
      </c>
      <c r="E40" s="51" t="s">
        <v>142</v>
      </c>
      <c r="F40" s="4">
        <v>12</v>
      </c>
      <c r="G40" s="4">
        <v>13</v>
      </c>
      <c r="H40" s="4">
        <v>16</v>
      </c>
      <c r="I40" s="4">
        <f t="shared" si="0"/>
        <v>41</v>
      </c>
      <c r="J40" s="4">
        <f t="shared" si="1"/>
        <v>35</v>
      </c>
      <c r="K40" s="4">
        <f t="shared" si="2"/>
        <v>213</v>
      </c>
      <c r="L40" s="57">
        <f t="shared" si="3"/>
        <v>35</v>
      </c>
      <c r="M40" s="30"/>
      <c r="N40" s="31"/>
      <c r="O40" s="31"/>
      <c r="P40" s="31"/>
      <c r="Q40" s="4">
        <f t="shared" si="39"/>
        <v>0</v>
      </c>
      <c r="R40" s="5" t="str">
        <f t="shared" si="40"/>
        <v/>
      </c>
      <c r="S40" s="28">
        <f t="shared" si="41"/>
        <v>0</v>
      </c>
      <c r="T40" s="3">
        <f t="shared" si="42"/>
        <v>213</v>
      </c>
      <c r="U40" s="57">
        <f t="shared" si="43"/>
        <v>35</v>
      </c>
      <c r="V40" s="30"/>
      <c r="W40" s="31"/>
      <c r="X40" s="31"/>
      <c r="Y40" s="31"/>
      <c r="Z40" s="4">
        <f t="shared" si="44"/>
        <v>0</v>
      </c>
      <c r="AA40" s="5" t="str">
        <f t="shared" si="45"/>
        <v/>
      </c>
      <c r="AB40" s="28">
        <f t="shared" si="46"/>
        <v>0</v>
      </c>
      <c r="AC40" s="76">
        <f t="shared" si="47"/>
        <v>213</v>
      </c>
      <c r="AD40" s="57">
        <f t="shared" si="48"/>
        <v>35</v>
      </c>
      <c r="AE40" s="30"/>
      <c r="AF40" s="31"/>
      <c r="AG40" s="31"/>
      <c r="AH40" s="31"/>
      <c r="AI40" s="4">
        <f t="shared" si="14"/>
        <v>0</v>
      </c>
      <c r="AJ40" s="5" t="str">
        <f t="shared" si="15"/>
        <v/>
      </c>
      <c r="AK40" s="28">
        <f t="shared" si="16"/>
        <v>0</v>
      </c>
      <c r="AL40" s="3">
        <f t="shared" si="17"/>
        <v>213</v>
      </c>
      <c r="AM40" s="5">
        <f t="shared" si="18"/>
        <v>35</v>
      </c>
      <c r="AN40" s="13"/>
      <c r="AO40" s="14"/>
      <c r="AP40" s="14"/>
      <c r="AQ40" s="14"/>
      <c r="AR40" s="5">
        <f t="shared" si="19"/>
        <v>0</v>
      </c>
      <c r="AS40" s="5" t="str">
        <f t="shared" si="20"/>
        <v/>
      </c>
      <c r="AT40" s="28">
        <f t="shared" si="21"/>
        <v>0</v>
      </c>
      <c r="AU40" s="3">
        <f t="shared" si="22"/>
        <v>213</v>
      </c>
      <c r="AV40" s="5">
        <f t="shared" si="23"/>
        <v>35</v>
      </c>
      <c r="AW40" s="13"/>
      <c r="AX40" s="14"/>
      <c r="AY40" s="14"/>
      <c r="AZ40" s="14"/>
      <c r="BA40" s="5">
        <f t="shared" si="24"/>
        <v>0</v>
      </c>
      <c r="BB40" s="5" t="str">
        <f t="shared" si="25"/>
        <v/>
      </c>
      <c r="BC40" s="28">
        <f t="shared" si="26"/>
        <v>0</v>
      </c>
      <c r="BD40" s="3">
        <f t="shared" si="27"/>
        <v>213</v>
      </c>
      <c r="BE40" s="5">
        <f t="shared" si="28"/>
        <v>35</v>
      </c>
      <c r="BF40" s="13"/>
      <c r="BG40" s="14"/>
      <c r="BH40" s="14"/>
      <c r="BI40" s="14"/>
      <c r="BJ40" s="5">
        <f t="shared" si="29"/>
        <v>0</v>
      </c>
      <c r="BK40" s="5" t="str">
        <f t="shared" si="30"/>
        <v/>
      </c>
      <c r="BL40" s="28">
        <f t="shared" si="31"/>
        <v>0</v>
      </c>
      <c r="BM40" s="3">
        <f t="shared" si="32"/>
        <v>213</v>
      </c>
      <c r="BN40" s="5">
        <f t="shared" si="33"/>
        <v>35</v>
      </c>
      <c r="BO40" s="13"/>
      <c r="BP40" s="14"/>
      <c r="BQ40" s="14"/>
      <c r="BR40" s="14"/>
      <c r="BS40" s="5">
        <f t="shared" si="34"/>
        <v>0</v>
      </c>
      <c r="BT40" s="5" t="str">
        <f t="shared" si="35"/>
        <v/>
      </c>
      <c r="BU40" s="35">
        <f t="shared" si="36"/>
        <v>0</v>
      </c>
      <c r="BV40" s="3">
        <f t="shared" si="37"/>
        <v>213</v>
      </c>
      <c r="BW40" s="5">
        <f t="shared" si="38"/>
        <v>35</v>
      </c>
    </row>
    <row r="41" spans="2:75">
      <c r="B41" s="36" t="s">
        <v>367</v>
      </c>
      <c r="C41" s="41" t="s">
        <v>37</v>
      </c>
      <c r="D41" s="74" t="s">
        <v>635</v>
      </c>
      <c r="E41" s="51" t="s">
        <v>147</v>
      </c>
      <c r="F41" s="4">
        <v>14</v>
      </c>
      <c r="G41" s="4">
        <v>15</v>
      </c>
      <c r="H41" s="4">
        <v>12</v>
      </c>
      <c r="I41" s="4">
        <f t="shared" si="0"/>
        <v>41</v>
      </c>
      <c r="J41" s="4">
        <f t="shared" si="1"/>
        <v>35</v>
      </c>
      <c r="K41" s="4">
        <f t="shared" si="2"/>
        <v>213</v>
      </c>
      <c r="L41" s="57">
        <f t="shared" si="3"/>
        <v>35</v>
      </c>
      <c r="M41" s="30"/>
      <c r="N41" s="31"/>
      <c r="O41" s="31"/>
      <c r="P41" s="31"/>
      <c r="Q41" s="4">
        <f t="shared" si="39"/>
        <v>0</v>
      </c>
      <c r="R41" s="5" t="str">
        <f t="shared" si="40"/>
        <v/>
      </c>
      <c r="S41" s="28">
        <f t="shared" si="41"/>
        <v>0</v>
      </c>
      <c r="T41" s="3">
        <f t="shared" si="42"/>
        <v>213</v>
      </c>
      <c r="U41" s="57">
        <f t="shared" si="43"/>
        <v>35</v>
      </c>
      <c r="V41" s="30"/>
      <c r="W41" s="31"/>
      <c r="X41" s="31"/>
      <c r="Y41" s="31"/>
      <c r="Z41" s="4">
        <f t="shared" si="44"/>
        <v>0</v>
      </c>
      <c r="AA41" s="5" t="str">
        <f t="shared" si="45"/>
        <v/>
      </c>
      <c r="AB41" s="28">
        <f t="shared" si="46"/>
        <v>0</v>
      </c>
      <c r="AC41" s="76">
        <f t="shared" si="47"/>
        <v>213</v>
      </c>
      <c r="AD41" s="57">
        <f t="shared" si="48"/>
        <v>35</v>
      </c>
      <c r="AE41" s="30"/>
      <c r="AF41" s="31"/>
      <c r="AG41" s="31"/>
      <c r="AH41" s="31"/>
      <c r="AI41" s="4">
        <f t="shared" si="14"/>
        <v>0</v>
      </c>
      <c r="AJ41" s="5" t="str">
        <f t="shared" si="15"/>
        <v/>
      </c>
      <c r="AK41" s="28">
        <f t="shared" si="16"/>
        <v>0</v>
      </c>
      <c r="AL41" s="3">
        <f t="shared" si="17"/>
        <v>213</v>
      </c>
      <c r="AM41" s="5">
        <f t="shared" si="18"/>
        <v>35</v>
      </c>
      <c r="AN41" s="13"/>
      <c r="AO41" s="14"/>
      <c r="AP41" s="14"/>
      <c r="AQ41" s="14"/>
      <c r="AR41" s="5">
        <f t="shared" si="19"/>
        <v>0</v>
      </c>
      <c r="AS41" s="5" t="str">
        <f t="shared" si="20"/>
        <v/>
      </c>
      <c r="AT41" s="28">
        <f t="shared" si="21"/>
        <v>0</v>
      </c>
      <c r="AU41" s="3">
        <f t="shared" si="22"/>
        <v>213</v>
      </c>
      <c r="AV41" s="5">
        <f t="shared" si="23"/>
        <v>35</v>
      </c>
      <c r="AW41" s="13"/>
      <c r="AX41" s="14"/>
      <c r="AY41" s="14"/>
      <c r="AZ41" s="14"/>
      <c r="BA41" s="5">
        <f t="shared" si="24"/>
        <v>0</v>
      </c>
      <c r="BB41" s="5" t="str">
        <f t="shared" si="25"/>
        <v/>
      </c>
      <c r="BC41" s="28">
        <f t="shared" si="26"/>
        <v>0</v>
      </c>
      <c r="BD41" s="3">
        <f t="shared" si="27"/>
        <v>213</v>
      </c>
      <c r="BE41" s="5">
        <f t="shared" si="28"/>
        <v>35</v>
      </c>
      <c r="BF41" s="13"/>
      <c r="BG41" s="14"/>
      <c r="BH41" s="14"/>
      <c r="BI41" s="14"/>
      <c r="BJ41" s="5"/>
      <c r="BK41" s="5" t="str">
        <f t="shared" si="30"/>
        <v/>
      </c>
      <c r="BL41" s="28"/>
      <c r="BM41" s="3">
        <f t="shared" si="32"/>
        <v>213</v>
      </c>
      <c r="BN41" s="5">
        <f t="shared" si="33"/>
        <v>35</v>
      </c>
      <c r="BO41" s="13"/>
      <c r="BP41" s="14"/>
      <c r="BQ41" s="14"/>
      <c r="BR41" s="14"/>
      <c r="BS41" s="5">
        <f t="shared" si="34"/>
        <v>0</v>
      </c>
      <c r="BT41" s="5" t="str">
        <f t="shared" si="35"/>
        <v/>
      </c>
      <c r="BU41" s="35">
        <f t="shared" si="36"/>
        <v>0</v>
      </c>
      <c r="BV41" s="3">
        <f t="shared" si="37"/>
        <v>213</v>
      </c>
      <c r="BW41" s="5">
        <f t="shared" si="38"/>
        <v>35</v>
      </c>
    </row>
    <row r="42" spans="2:75">
      <c r="B42" s="36" t="s">
        <v>368</v>
      </c>
      <c r="C42" s="41" t="s">
        <v>38</v>
      </c>
      <c r="D42" s="74" t="s">
        <v>636</v>
      </c>
      <c r="E42" s="51" t="s">
        <v>145</v>
      </c>
      <c r="F42" s="4">
        <v>16</v>
      </c>
      <c r="G42" s="4">
        <v>13</v>
      </c>
      <c r="H42" s="4">
        <v>12</v>
      </c>
      <c r="I42" s="4">
        <f t="shared" si="0"/>
        <v>41</v>
      </c>
      <c r="J42" s="4">
        <f t="shared" si="1"/>
        <v>35</v>
      </c>
      <c r="K42" s="4">
        <f t="shared" si="2"/>
        <v>213</v>
      </c>
      <c r="L42" s="57">
        <f t="shared" si="3"/>
        <v>35</v>
      </c>
      <c r="M42" s="13"/>
      <c r="N42" s="14"/>
      <c r="O42" s="14"/>
      <c r="P42" s="14"/>
      <c r="Q42" s="4">
        <f t="shared" si="39"/>
        <v>0</v>
      </c>
      <c r="R42" s="5" t="str">
        <f t="shared" si="40"/>
        <v/>
      </c>
      <c r="S42" s="28">
        <f t="shared" si="41"/>
        <v>0</v>
      </c>
      <c r="T42" s="3">
        <f t="shared" si="42"/>
        <v>213</v>
      </c>
      <c r="U42" s="57">
        <f t="shared" si="43"/>
        <v>35</v>
      </c>
      <c r="V42" s="13"/>
      <c r="W42" s="14"/>
      <c r="X42" s="14"/>
      <c r="Y42" s="14"/>
      <c r="Z42" s="4">
        <f t="shared" si="44"/>
        <v>0</v>
      </c>
      <c r="AA42" s="5" t="str">
        <f t="shared" si="45"/>
        <v/>
      </c>
      <c r="AB42" s="28">
        <f t="shared" si="46"/>
        <v>0</v>
      </c>
      <c r="AC42" s="76">
        <f t="shared" si="47"/>
        <v>213</v>
      </c>
      <c r="AD42" s="57">
        <f t="shared" si="48"/>
        <v>35</v>
      </c>
      <c r="AE42" s="30"/>
      <c r="AF42" s="31"/>
      <c r="AG42" s="31"/>
      <c r="AH42" s="31"/>
      <c r="AI42" s="4">
        <f t="shared" si="14"/>
        <v>0</v>
      </c>
      <c r="AJ42" s="5" t="str">
        <f t="shared" si="15"/>
        <v/>
      </c>
      <c r="AK42" s="28">
        <f t="shared" si="16"/>
        <v>0</v>
      </c>
      <c r="AL42" s="3">
        <f t="shared" si="17"/>
        <v>213</v>
      </c>
      <c r="AM42" s="5">
        <f t="shared" si="18"/>
        <v>35</v>
      </c>
      <c r="AN42" s="13"/>
      <c r="AO42" s="14"/>
      <c r="AP42" s="14"/>
      <c r="AQ42" s="14"/>
      <c r="AR42" s="5">
        <f t="shared" si="19"/>
        <v>0</v>
      </c>
      <c r="AS42" s="5" t="str">
        <f t="shared" si="20"/>
        <v/>
      </c>
      <c r="AT42" s="28">
        <f t="shared" si="21"/>
        <v>0</v>
      </c>
      <c r="AU42" s="3">
        <f t="shared" si="22"/>
        <v>213</v>
      </c>
      <c r="AV42" s="5">
        <f t="shared" si="23"/>
        <v>35</v>
      </c>
      <c r="AW42" s="13"/>
      <c r="AX42" s="14"/>
      <c r="AY42" s="14"/>
      <c r="AZ42" s="14"/>
      <c r="BA42" s="5">
        <f t="shared" si="24"/>
        <v>0</v>
      </c>
      <c r="BB42" s="5" t="str">
        <f t="shared" si="25"/>
        <v/>
      </c>
      <c r="BC42" s="28">
        <f t="shared" si="26"/>
        <v>0</v>
      </c>
      <c r="BD42" s="3">
        <f t="shared" si="27"/>
        <v>213</v>
      </c>
      <c r="BE42" s="5">
        <f t="shared" si="28"/>
        <v>35</v>
      </c>
      <c r="BF42" s="13"/>
      <c r="BG42" s="14"/>
      <c r="BH42" s="14"/>
      <c r="BI42" s="14"/>
      <c r="BJ42" s="5">
        <f t="shared" ref="BJ42:BJ105" si="49">SUM(BG42:BI42)</f>
        <v>0</v>
      </c>
      <c r="BK42" s="5" t="str">
        <f t="shared" si="30"/>
        <v/>
      </c>
      <c r="BL42" s="28">
        <f t="shared" ref="BL42:BL105" si="50">IF(BK42="",0,BJ$302+1-BK42)</f>
        <v>0</v>
      </c>
      <c r="BM42" s="3">
        <f t="shared" si="32"/>
        <v>213</v>
      </c>
      <c r="BN42" s="5">
        <f t="shared" si="33"/>
        <v>35</v>
      </c>
      <c r="BO42" s="13"/>
      <c r="BP42" s="14"/>
      <c r="BQ42" s="14"/>
      <c r="BR42" s="14"/>
      <c r="BS42" s="5">
        <f t="shared" si="34"/>
        <v>0</v>
      </c>
      <c r="BT42" s="5" t="str">
        <f t="shared" si="35"/>
        <v/>
      </c>
      <c r="BU42" s="35">
        <f t="shared" si="36"/>
        <v>0</v>
      </c>
      <c r="BV42" s="3">
        <f t="shared" si="37"/>
        <v>213</v>
      </c>
      <c r="BW42" s="5">
        <f t="shared" si="38"/>
        <v>35</v>
      </c>
    </row>
    <row r="43" spans="2:75">
      <c r="B43" s="36" t="s">
        <v>369</v>
      </c>
      <c r="C43" s="41" t="s">
        <v>40</v>
      </c>
      <c r="D43" s="74" t="s">
        <v>637</v>
      </c>
      <c r="E43" s="51" t="s">
        <v>148</v>
      </c>
      <c r="F43" s="4">
        <v>11</v>
      </c>
      <c r="G43" s="4">
        <v>16</v>
      </c>
      <c r="H43" s="4">
        <v>14</v>
      </c>
      <c r="I43" s="4">
        <f t="shared" si="0"/>
        <v>41</v>
      </c>
      <c r="J43" s="4">
        <f t="shared" si="1"/>
        <v>35</v>
      </c>
      <c r="K43" s="4">
        <f t="shared" si="2"/>
        <v>213</v>
      </c>
      <c r="L43" s="57">
        <f t="shared" si="3"/>
        <v>35</v>
      </c>
      <c r="M43" s="13"/>
      <c r="N43" s="14"/>
      <c r="O43" s="14"/>
      <c r="P43" s="14"/>
      <c r="Q43" s="4">
        <f t="shared" si="39"/>
        <v>0</v>
      </c>
      <c r="R43" s="5" t="str">
        <f t="shared" si="40"/>
        <v/>
      </c>
      <c r="S43" s="28">
        <f t="shared" si="41"/>
        <v>0</v>
      </c>
      <c r="T43" s="3">
        <f t="shared" si="42"/>
        <v>213</v>
      </c>
      <c r="U43" s="57">
        <f t="shared" si="43"/>
        <v>35</v>
      </c>
      <c r="V43" s="13"/>
      <c r="W43" s="14"/>
      <c r="X43" s="14"/>
      <c r="Y43" s="14"/>
      <c r="Z43" s="4">
        <f t="shared" si="44"/>
        <v>0</v>
      </c>
      <c r="AA43" s="5" t="str">
        <f t="shared" si="45"/>
        <v/>
      </c>
      <c r="AB43" s="28">
        <f t="shared" si="46"/>
        <v>0</v>
      </c>
      <c r="AC43" s="76">
        <f t="shared" si="47"/>
        <v>213</v>
      </c>
      <c r="AD43" s="57">
        <f t="shared" si="48"/>
        <v>35</v>
      </c>
      <c r="AE43" s="30"/>
      <c r="AF43" s="31"/>
      <c r="AG43" s="31"/>
      <c r="AH43" s="31"/>
      <c r="AI43" s="4">
        <f t="shared" si="14"/>
        <v>0</v>
      </c>
      <c r="AJ43" s="5" t="str">
        <f t="shared" si="15"/>
        <v/>
      </c>
      <c r="AK43" s="28">
        <f t="shared" si="16"/>
        <v>0</v>
      </c>
      <c r="AL43" s="3">
        <f t="shared" si="17"/>
        <v>213</v>
      </c>
      <c r="AM43" s="5">
        <f t="shared" si="18"/>
        <v>35</v>
      </c>
      <c r="AN43" s="13"/>
      <c r="AO43" s="14"/>
      <c r="AP43" s="14"/>
      <c r="AQ43" s="14"/>
      <c r="AR43" s="5">
        <f t="shared" si="19"/>
        <v>0</v>
      </c>
      <c r="AS43" s="5" t="str">
        <f t="shared" si="20"/>
        <v/>
      </c>
      <c r="AT43" s="28">
        <f t="shared" si="21"/>
        <v>0</v>
      </c>
      <c r="AU43" s="3">
        <f t="shared" si="22"/>
        <v>213</v>
      </c>
      <c r="AV43" s="5">
        <f t="shared" si="23"/>
        <v>35</v>
      </c>
      <c r="AW43" s="13"/>
      <c r="AX43" s="14"/>
      <c r="AY43" s="14"/>
      <c r="AZ43" s="14"/>
      <c r="BA43" s="5">
        <f t="shared" si="24"/>
        <v>0</v>
      </c>
      <c r="BB43" s="5" t="str">
        <f t="shared" si="25"/>
        <v/>
      </c>
      <c r="BC43" s="28">
        <f t="shared" si="26"/>
        <v>0</v>
      </c>
      <c r="BD43" s="3">
        <f t="shared" si="27"/>
        <v>213</v>
      </c>
      <c r="BE43" s="5">
        <f t="shared" si="28"/>
        <v>35</v>
      </c>
      <c r="BF43" s="13"/>
      <c r="BG43" s="14"/>
      <c r="BH43" s="14"/>
      <c r="BI43" s="14"/>
      <c r="BJ43" s="5">
        <f t="shared" si="49"/>
        <v>0</v>
      </c>
      <c r="BK43" s="5" t="str">
        <f t="shared" si="30"/>
        <v/>
      </c>
      <c r="BL43" s="28">
        <f t="shared" si="50"/>
        <v>0</v>
      </c>
      <c r="BM43" s="3">
        <f t="shared" si="32"/>
        <v>213</v>
      </c>
      <c r="BN43" s="5">
        <f t="shared" si="33"/>
        <v>35</v>
      </c>
      <c r="BO43" s="13"/>
      <c r="BP43" s="14"/>
      <c r="BQ43" s="14"/>
      <c r="BR43" s="14"/>
      <c r="BS43" s="5">
        <f t="shared" si="34"/>
        <v>0</v>
      </c>
      <c r="BT43" s="5" t="str">
        <f t="shared" si="35"/>
        <v/>
      </c>
      <c r="BU43" s="35">
        <f t="shared" si="36"/>
        <v>0</v>
      </c>
      <c r="BV43" s="3">
        <f t="shared" si="37"/>
        <v>213</v>
      </c>
      <c r="BW43" s="5">
        <f t="shared" si="38"/>
        <v>35</v>
      </c>
    </row>
    <row r="44" spans="2:75">
      <c r="B44" s="36" t="s">
        <v>546</v>
      </c>
      <c r="C44" s="41" t="s">
        <v>33</v>
      </c>
      <c r="D44" s="74" t="s">
        <v>638</v>
      </c>
      <c r="E44" s="51" t="s">
        <v>143</v>
      </c>
      <c r="F44" s="4">
        <v>16</v>
      </c>
      <c r="G44" s="4">
        <v>13</v>
      </c>
      <c r="H44" s="4">
        <v>12</v>
      </c>
      <c r="I44" s="4">
        <f t="shared" si="0"/>
        <v>41</v>
      </c>
      <c r="J44" s="4">
        <f t="shared" si="1"/>
        <v>35</v>
      </c>
      <c r="K44" s="4">
        <f t="shared" si="2"/>
        <v>213</v>
      </c>
      <c r="L44" s="57">
        <f t="shared" si="3"/>
        <v>35</v>
      </c>
      <c r="M44" s="13"/>
      <c r="N44" s="14"/>
      <c r="O44" s="14"/>
      <c r="P44" s="14"/>
      <c r="Q44" s="4">
        <f t="shared" si="39"/>
        <v>0</v>
      </c>
      <c r="R44" s="5" t="str">
        <f t="shared" si="40"/>
        <v/>
      </c>
      <c r="S44" s="28">
        <f t="shared" si="41"/>
        <v>0</v>
      </c>
      <c r="T44" s="3">
        <f t="shared" si="42"/>
        <v>213</v>
      </c>
      <c r="U44" s="57">
        <f t="shared" si="43"/>
        <v>35</v>
      </c>
      <c r="V44" s="13"/>
      <c r="W44" s="14"/>
      <c r="X44" s="14"/>
      <c r="Y44" s="14"/>
      <c r="Z44" s="4">
        <f t="shared" si="44"/>
        <v>0</v>
      </c>
      <c r="AA44" s="5" t="str">
        <f t="shared" si="45"/>
        <v/>
      </c>
      <c r="AB44" s="28">
        <f t="shared" si="46"/>
        <v>0</v>
      </c>
      <c r="AC44" s="76">
        <f t="shared" si="47"/>
        <v>213</v>
      </c>
      <c r="AD44" s="57">
        <f t="shared" si="48"/>
        <v>35</v>
      </c>
      <c r="AE44" s="30"/>
      <c r="AF44" s="31"/>
      <c r="AG44" s="31"/>
      <c r="AH44" s="31"/>
      <c r="AI44" s="4">
        <f t="shared" si="14"/>
        <v>0</v>
      </c>
      <c r="AJ44" s="5" t="str">
        <f t="shared" si="15"/>
        <v/>
      </c>
      <c r="AK44" s="28">
        <f t="shared" si="16"/>
        <v>0</v>
      </c>
      <c r="AL44" s="3">
        <f t="shared" si="17"/>
        <v>213</v>
      </c>
      <c r="AM44" s="5">
        <f t="shared" si="18"/>
        <v>35</v>
      </c>
      <c r="AN44" s="13"/>
      <c r="AO44" s="14"/>
      <c r="AP44" s="14"/>
      <c r="AQ44" s="14"/>
      <c r="AR44" s="5">
        <f t="shared" si="19"/>
        <v>0</v>
      </c>
      <c r="AS44" s="5" t="str">
        <f t="shared" si="20"/>
        <v/>
      </c>
      <c r="AT44" s="28">
        <f t="shared" si="21"/>
        <v>0</v>
      </c>
      <c r="AU44" s="3">
        <f t="shared" si="22"/>
        <v>213</v>
      </c>
      <c r="AV44" s="5">
        <f t="shared" si="23"/>
        <v>35</v>
      </c>
      <c r="AW44" s="13"/>
      <c r="AX44" s="14"/>
      <c r="AY44" s="14"/>
      <c r="AZ44" s="14"/>
      <c r="BA44" s="5">
        <f t="shared" si="24"/>
        <v>0</v>
      </c>
      <c r="BB44" s="5" t="str">
        <f t="shared" si="25"/>
        <v/>
      </c>
      <c r="BC44" s="28">
        <f t="shared" si="26"/>
        <v>0</v>
      </c>
      <c r="BD44" s="3">
        <f t="shared" si="27"/>
        <v>213</v>
      </c>
      <c r="BE44" s="5">
        <f t="shared" si="28"/>
        <v>35</v>
      </c>
      <c r="BF44" s="30"/>
      <c r="BG44" s="31"/>
      <c r="BH44" s="31"/>
      <c r="BI44" s="31"/>
      <c r="BJ44" s="5">
        <f t="shared" si="49"/>
        <v>0</v>
      </c>
      <c r="BK44" s="5" t="str">
        <f t="shared" si="30"/>
        <v/>
      </c>
      <c r="BL44" s="28">
        <f t="shared" si="50"/>
        <v>0</v>
      </c>
      <c r="BM44" s="3">
        <f t="shared" si="32"/>
        <v>213</v>
      </c>
      <c r="BN44" s="5">
        <f t="shared" si="33"/>
        <v>35</v>
      </c>
      <c r="BO44" s="13"/>
      <c r="BP44" s="14"/>
      <c r="BQ44" s="14"/>
      <c r="BR44" s="14"/>
      <c r="BS44" s="5">
        <f t="shared" si="34"/>
        <v>0</v>
      </c>
      <c r="BT44" s="5" t="str">
        <f t="shared" si="35"/>
        <v/>
      </c>
      <c r="BU44" s="35">
        <f t="shared" si="36"/>
        <v>0</v>
      </c>
      <c r="BV44" s="3">
        <f t="shared" si="37"/>
        <v>213</v>
      </c>
      <c r="BW44" s="5">
        <f t="shared" si="38"/>
        <v>35</v>
      </c>
    </row>
    <row r="45" spans="2:75">
      <c r="B45" s="36" t="s">
        <v>547</v>
      </c>
      <c r="C45" s="41" t="s">
        <v>33</v>
      </c>
      <c r="D45" s="74" t="s">
        <v>639</v>
      </c>
      <c r="E45" s="51" t="s">
        <v>149</v>
      </c>
      <c r="F45" s="4">
        <v>12</v>
      </c>
      <c r="G45" s="4">
        <v>16</v>
      </c>
      <c r="H45" s="4">
        <v>13</v>
      </c>
      <c r="I45" s="4">
        <f t="shared" si="0"/>
        <v>41</v>
      </c>
      <c r="J45" s="4">
        <f t="shared" si="1"/>
        <v>35</v>
      </c>
      <c r="K45" s="4">
        <f t="shared" si="2"/>
        <v>213</v>
      </c>
      <c r="L45" s="57">
        <f t="shared" si="3"/>
        <v>35</v>
      </c>
      <c r="M45" s="13"/>
      <c r="N45" s="14"/>
      <c r="O45" s="14"/>
      <c r="P45" s="14"/>
      <c r="Q45" s="4">
        <f t="shared" si="39"/>
        <v>0</v>
      </c>
      <c r="R45" s="5" t="str">
        <f t="shared" si="40"/>
        <v/>
      </c>
      <c r="S45" s="28">
        <f t="shared" si="41"/>
        <v>0</v>
      </c>
      <c r="T45" s="3">
        <f t="shared" si="42"/>
        <v>213</v>
      </c>
      <c r="U45" s="57">
        <f t="shared" si="43"/>
        <v>35</v>
      </c>
      <c r="V45" s="13"/>
      <c r="W45" s="14"/>
      <c r="X45" s="14"/>
      <c r="Y45" s="14"/>
      <c r="Z45" s="4">
        <f t="shared" si="44"/>
        <v>0</v>
      </c>
      <c r="AA45" s="5" t="str">
        <f t="shared" si="45"/>
        <v/>
      </c>
      <c r="AB45" s="28">
        <f t="shared" si="46"/>
        <v>0</v>
      </c>
      <c r="AC45" s="76">
        <f t="shared" si="47"/>
        <v>213</v>
      </c>
      <c r="AD45" s="57">
        <f t="shared" si="48"/>
        <v>35</v>
      </c>
      <c r="AE45" s="30"/>
      <c r="AF45" s="31"/>
      <c r="AG45" s="31"/>
      <c r="AH45" s="31"/>
      <c r="AI45" s="4">
        <f t="shared" si="14"/>
        <v>0</v>
      </c>
      <c r="AJ45" s="5" t="str">
        <f t="shared" si="15"/>
        <v/>
      </c>
      <c r="AK45" s="28">
        <f t="shared" si="16"/>
        <v>0</v>
      </c>
      <c r="AL45" s="3">
        <f t="shared" si="17"/>
        <v>213</v>
      </c>
      <c r="AM45" s="5">
        <f t="shared" si="18"/>
        <v>35</v>
      </c>
      <c r="AN45" s="13"/>
      <c r="AO45" s="14"/>
      <c r="AP45" s="14"/>
      <c r="AQ45" s="14"/>
      <c r="AR45" s="5">
        <f t="shared" si="19"/>
        <v>0</v>
      </c>
      <c r="AS45" s="5" t="str">
        <f t="shared" si="20"/>
        <v/>
      </c>
      <c r="AT45" s="28">
        <f t="shared" si="21"/>
        <v>0</v>
      </c>
      <c r="AU45" s="3">
        <f t="shared" si="22"/>
        <v>213</v>
      </c>
      <c r="AV45" s="5">
        <f t="shared" si="23"/>
        <v>35</v>
      </c>
      <c r="AW45" s="13"/>
      <c r="AX45" s="14"/>
      <c r="AY45" s="14"/>
      <c r="AZ45" s="14"/>
      <c r="BA45" s="5">
        <f t="shared" si="24"/>
        <v>0</v>
      </c>
      <c r="BB45" s="5" t="str">
        <f t="shared" si="25"/>
        <v/>
      </c>
      <c r="BC45" s="28">
        <f t="shared" si="26"/>
        <v>0</v>
      </c>
      <c r="BD45" s="3">
        <f t="shared" si="27"/>
        <v>213</v>
      </c>
      <c r="BE45" s="5">
        <f t="shared" si="28"/>
        <v>35</v>
      </c>
      <c r="BF45" s="13"/>
      <c r="BG45" s="14"/>
      <c r="BH45" s="14"/>
      <c r="BI45" s="14"/>
      <c r="BJ45" s="5">
        <f t="shared" si="49"/>
        <v>0</v>
      </c>
      <c r="BK45" s="5" t="str">
        <f t="shared" si="30"/>
        <v/>
      </c>
      <c r="BL45" s="28">
        <f t="shared" si="50"/>
        <v>0</v>
      </c>
      <c r="BM45" s="3">
        <f t="shared" si="32"/>
        <v>213</v>
      </c>
      <c r="BN45" s="5">
        <f t="shared" si="33"/>
        <v>35</v>
      </c>
      <c r="BO45" s="13"/>
      <c r="BP45" s="14"/>
      <c r="BQ45" s="14"/>
      <c r="BR45" s="14"/>
      <c r="BS45" s="5">
        <f t="shared" si="34"/>
        <v>0</v>
      </c>
      <c r="BT45" s="5" t="str">
        <f t="shared" si="35"/>
        <v/>
      </c>
      <c r="BU45" s="35">
        <f t="shared" si="36"/>
        <v>0</v>
      </c>
      <c r="BV45" s="3">
        <f t="shared" si="37"/>
        <v>213</v>
      </c>
      <c r="BW45" s="5">
        <f t="shared" si="38"/>
        <v>35</v>
      </c>
    </row>
    <row r="46" spans="2:75">
      <c r="B46" s="36" t="s">
        <v>370</v>
      </c>
      <c r="C46" s="41" t="s">
        <v>43</v>
      </c>
      <c r="D46" s="74" t="s">
        <v>640</v>
      </c>
      <c r="E46" s="51" t="s">
        <v>144</v>
      </c>
      <c r="F46" s="4">
        <v>15</v>
      </c>
      <c r="G46" s="4">
        <v>16</v>
      </c>
      <c r="H46" s="4">
        <v>10</v>
      </c>
      <c r="I46" s="4">
        <f t="shared" si="0"/>
        <v>41</v>
      </c>
      <c r="J46" s="4">
        <f t="shared" si="1"/>
        <v>35</v>
      </c>
      <c r="K46" s="4">
        <f t="shared" si="2"/>
        <v>213</v>
      </c>
      <c r="L46" s="57">
        <f t="shared" si="3"/>
        <v>35</v>
      </c>
      <c r="M46" s="13"/>
      <c r="N46" s="14"/>
      <c r="O46" s="14"/>
      <c r="P46" s="14"/>
      <c r="Q46" s="4">
        <f t="shared" si="39"/>
        <v>0</v>
      </c>
      <c r="R46" s="5" t="str">
        <f t="shared" si="40"/>
        <v/>
      </c>
      <c r="S46" s="28">
        <f t="shared" si="41"/>
        <v>0</v>
      </c>
      <c r="T46" s="3">
        <f t="shared" si="42"/>
        <v>213</v>
      </c>
      <c r="U46" s="57">
        <f t="shared" si="43"/>
        <v>35</v>
      </c>
      <c r="V46" s="13"/>
      <c r="W46" s="14"/>
      <c r="X46" s="14"/>
      <c r="Y46" s="14"/>
      <c r="Z46" s="5">
        <f t="shared" si="44"/>
        <v>0</v>
      </c>
      <c r="AA46" s="5" t="str">
        <f t="shared" si="45"/>
        <v/>
      </c>
      <c r="AB46" s="28">
        <f t="shared" si="46"/>
        <v>0</v>
      </c>
      <c r="AC46" s="76">
        <f t="shared" si="47"/>
        <v>213</v>
      </c>
      <c r="AD46" s="57">
        <f t="shared" si="48"/>
        <v>35</v>
      </c>
      <c r="AE46" s="30"/>
      <c r="AF46" s="31"/>
      <c r="AG46" s="31"/>
      <c r="AH46" s="31"/>
      <c r="AI46" s="4">
        <f t="shared" si="14"/>
        <v>0</v>
      </c>
      <c r="AJ46" s="5" t="str">
        <f t="shared" si="15"/>
        <v/>
      </c>
      <c r="AK46" s="28">
        <f t="shared" si="16"/>
        <v>0</v>
      </c>
      <c r="AL46" s="3">
        <f t="shared" si="17"/>
        <v>213</v>
      </c>
      <c r="AM46" s="5">
        <f t="shared" si="18"/>
        <v>35</v>
      </c>
      <c r="AN46" s="30"/>
      <c r="AO46" s="31"/>
      <c r="AP46" s="31"/>
      <c r="AQ46" s="31"/>
      <c r="AR46" s="5">
        <f t="shared" si="19"/>
        <v>0</v>
      </c>
      <c r="AS46" s="5" t="str">
        <f t="shared" si="20"/>
        <v/>
      </c>
      <c r="AT46" s="28">
        <f t="shared" si="21"/>
        <v>0</v>
      </c>
      <c r="AU46" s="3">
        <f t="shared" si="22"/>
        <v>213</v>
      </c>
      <c r="AV46" s="5">
        <f t="shared" si="23"/>
        <v>35</v>
      </c>
      <c r="AW46" s="13"/>
      <c r="AX46" s="14"/>
      <c r="AY46" s="14"/>
      <c r="AZ46" s="14"/>
      <c r="BA46" s="5">
        <f t="shared" si="24"/>
        <v>0</v>
      </c>
      <c r="BB46" s="5" t="str">
        <f t="shared" si="25"/>
        <v/>
      </c>
      <c r="BC46" s="28">
        <f t="shared" si="26"/>
        <v>0</v>
      </c>
      <c r="BD46" s="3">
        <f t="shared" si="27"/>
        <v>213</v>
      </c>
      <c r="BE46" s="5">
        <f t="shared" si="28"/>
        <v>35</v>
      </c>
      <c r="BF46" s="13"/>
      <c r="BG46" s="14"/>
      <c r="BH46" s="14"/>
      <c r="BI46" s="14"/>
      <c r="BJ46" s="5">
        <f t="shared" si="49"/>
        <v>0</v>
      </c>
      <c r="BK46" s="5" t="str">
        <f t="shared" si="30"/>
        <v/>
      </c>
      <c r="BL46" s="28">
        <f t="shared" si="50"/>
        <v>0</v>
      </c>
      <c r="BM46" s="3">
        <f t="shared" si="32"/>
        <v>213</v>
      </c>
      <c r="BN46" s="5">
        <f t="shared" si="33"/>
        <v>35</v>
      </c>
      <c r="BO46" s="13"/>
      <c r="BP46" s="14"/>
      <c r="BQ46" s="14"/>
      <c r="BR46" s="14"/>
      <c r="BS46" s="5">
        <f t="shared" si="34"/>
        <v>0</v>
      </c>
      <c r="BT46" s="5" t="str">
        <f t="shared" si="35"/>
        <v/>
      </c>
      <c r="BU46" s="35">
        <f t="shared" si="36"/>
        <v>0</v>
      </c>
      <c r="BV46" s="3">
        <f t="shared" si="37"/>
        <v>213</v>
      </c>
      <c r="BW46" s="5">
        <f t="shared" si="38"/>
        <v>35</v>
      </c>
    </row>
    <row r="47" spans="2:75">
      <c r="B47" s="36" t="s">
        <v>548</v>
      </c>
      <c r="C47" s="41" t="s">
        <v>36</v>
      </c>
      <c r="D47" s="74" t="s">
        <v>641</v>
      </c>
      <c r="E47" s="51" t="s">
        <v>146</v>
      </c>
      <c r="F47" s="4">
        <v>16</v>
      </c>
      <c r="G47" s="4">
        <v>13</v>
      </c>
      <c r="H47" s="4">
        <v>12</v>
      </c>
      <c r="I47" s="4">
        <f t="shared" si="0"/>
        <v>41</v>
      </c>
      <c r="J47" s="4">
        <f t="shared" si="1"/>
        <v>35</v>
      </c>
      <c r="K47" s="4">
        <f t="shared" si="2"/>
        <v>213</v>
      </c>
      <c r="L47" s="57">
        <f t="shared" si="3"/>
        <v>35</v>
      </c>
      <c r="M47" s="13"/>
      <c r="N47" s="14"/>
      <c r="O47" s="14"/>
      <c r="P47" s="14"/>
      <c r="Q47" s="4">
        <f t="shared" si="39"/>
        <v>0</v>
      </c>
      <c r="R47" s="5" t="str">
        <f t="shared" si="40"/>
        <v/>
      </c>
      <c r="S47" s="28">
        <f t="shared" si="41"/>
        <v>0</v>
      </c>
      <c r="T47" s="3">
        <f t="shared" si="42"/>
        <v>213</v>
      </c>
      <c r="U47" s="57">
        <f t="shared" si="43"/>
        <v>35</v>
      </c>
      <c r="V47" s="13"/>
      <c r="W47" s="14"/>
      <c r="X47" s="14"/>
      <c r="Y47" s="14"/>
      <c r="Z47" s="5">
        <f t="shared" si="44"/>
        <v>0</v>
      </c>
      <c r="AA47" s="5" t="str">
        <f t="shared" si="45"/>
        <v/>
      </c>
      <c r="AB47" s="28">
        <f t="shared" si="46"/>
        <v>0</v>
      </c>
      <c r="AC47" s="76">
        <f t="shared" si="47"/>
        <v>213</v>
      </c>
      <c r="AD47" s="57">
        <f t="shared" si="48"/>
        <v>35</v>
      </c>
      <c r="AE47" s="30"/>
      <c r="AF47" s="31"/>
      <c r="AG47" s="31"/>
      <c r="AH47" s="31"/>
      <c r="AI47" s="4">
        <f t="shared" si="14"/>
        <v>0</v>
      </c>
      <c r="AJ47" s="5" t="str">
        <f t="shared" si="15"/>
        <v/>
      </c>
      <c r="AK47" s="28">
        <f t="shared" si="16"/>
        <v>0</v>
      </c>
      <c r="AL47" s="3">
        <f t="shared" si="17"/>
        <v>213</v>
      </c>
      <c r="AM47" s="5">
        <f t="shared" si="18"/>
        <v>35</v>
      </c>
      <c r="AN47" s="13"/>
      <c r="AO47" s="14"/>
      <c r="AP47" s="14"/>
      <c r="AQ47" s="14"/>
      <c r="AR47" s="5">
        <f t="shared" si="19"/>
        <v>0</v>
      </c>
      <c r="AS47" s="5" t="str">
        <f t="shared" si="20"/>
        <v/>
      </c>
      <c r="AT47" s="28">
        <f t="shared" si="21"/>
        <v>0</v>
      </c>
      <c r="AU47" s="3">
        <f t="shared" si="22"/>
        <v>213</v>
      </c>
      <c r="AV47" s="5">
        <f t="shared" si="23"/>
        <v>35</v>
      </c>
      <c r="AW47" s="13"/>
      <c r="AX47" s="14"/>
      <c r="AY47" s="14"/>
      <c r="AZ47" s="14"/>
      <c r="BA47" s="5">
        <f t="shared" si="24"/>
        <v>0</v>
      </c>
      <c r="BB47" s="5" t="str">
        <f t="shared" si="25"/>
        <v/>
      </c>
      <c r="BC47" s="28">
        <f t="shared" si="26"/>
        <v>0</v>
      </c>
      <c r="BD47" s="3">
        <f t="shared" si="27"/>
        <v>213</v>
      </c>
      <c r="BE47" s="5">
        <f t="shared" si="28"/>
        <v>35</v>
      </c>
      <c r="BF47" s="13"/>
      <c r="BG47" s="14"/>
      <c r="BH47" s="14"/>
      <c r="BI47" s="14"/>
      <c r="BJ47" s="5">
        <f t="shared" si="49"/>
        <v>0</v>
      </c>
      <c r="BK47" s="5" t="str">
        <f t="shared" si="30"/>
        <v/>
      </c>
      <c r="BL47" s="28">
        <f t="shared" si="50"/>
        <v>0</v>
      </c>
      <c r="BM47" s="3">
        <f t="shared" si="32"/>
        <v>213</v>
      </c>
      <c r="BN47" s="5">
        <f t="shared" si="33"/>
        <v>35</v>
      </c>
      <c r="BO47" s="13"/>
      <c r="BP47" s="14"/>
      <c r="BQ47" s="14"/>
      <c r="BR47" s="14"/>
      <c r="BS47" s="5">
        <f t="shared" si="34"/>
        <v>0</v>
      </c>
      <c r="BT47" s="5" t="str">
        <f t="shared" si="35"/>
        <v/>
      </c>
      <c r="BU47" s="35">
        <f t="shared" si="36"/>
        <v>0</v>
      </c>
      <c r="BV47" s="3">
        <f t="shared" si="37"/>
        <v>213</v>
      </c>
      <c r="BW47" s="5">
        <f t="shared" si="38"/>
        <v>35</v>
      </c>
    </row>
    <row r="48" spans="2:75">
      <c r="B48" s="36" t="s">
        <v>371</v>
      </c>
      <c r="C48" s="41" t="s">
        <v>33</v>
      </c>
      <c r="D48" s="74" t="s">
        <v>642</v>
      </c>
      <c r="E48" s="51" t="s">
        <v>152</v>
      </c>
      <c r="F48" s="4">
        <v>12</v>
      </c>
      <c r="G48" s="4">
        <v>17</v>
      </c>
      <c r="H48" s="4">
        <v>11</v>
      </c>
      <c r="I48" s="4">
        <f t="shared" si="0"/>
        <v>40</v>
      </c>
      <c r="J48" s="4">
        <f t="shared" si="1"/>
        <v>43</v>
      </c>
      <c r="K48" s="4">
        <f t="shared" si="2"/>
        <v>205</v>
      </c>
      <c r="L48" s="57">
        <f t="shared" si="3"/>
        <v>43</v>
      </c>
      <c r="M48" s="30"/>
      <c r="N48" s="31"/>
      <c r="O48" s="31"/>
      <c r="P48" s="31"/>
      <c r="Q48" s="4">
        <f t="shared" si="39"/>
        <v>0</v>
      </c>
      <c r="R48" s="5" t="str">
        <f t="shared" si="40"/>
        <v/>
      </c>
      <c r="S48" s="28">
        <f t="shared" si="41"/>
        <v>0</v>
      </c>
      <c r="T48" s="3">
        <f t="shared" si="42"/>
        <v>205</v>
      </c>
      <c r="U48" s="57">
        <f t="shared" si="43"/>
        <v>43</v>
      </c>
      <c r="V48" s="30"/>
      <c r="W48" s="31"/>
      <c r="X48" s="31"/>
      <c r="Y48" s="31"/>
      <c r="Z48" s="4">
        <f t="shared" si="44"/>
        <v>0</v>
      </c>
      <c r="AA48" s="5" t="str">
        <f t="shared" si="45"/>
        <v/>
      </c>
      <c r="AB48" s="28">
        <f t="shared" si="46"/>
        <v>0</v>
      </c>
      <c r="AC48" s="76">
        <f t="shared" si="47"/>
        <v>205</v>
      </c>
      <c r="AD48" s="57">
        <f t="shared" si="48"/>
        <v>43</v>
      </c>
      <c r="AE48" s="30"/>
      <c r="AF48" s="31"/>
      <c r="AG48" s="31"/>
      <c r="AH48" s="31"/>
      <c r="AI48" s="4">
        <f t="shared" si="14"/>
        <v>0</v>
      </c>
      <c r="AJ48" s="5" t="str">
        <f t="shared" si="15"/>
        <v/>
      </c>
      <c r="AK48" s="28">
        <f t="shared" si="16"/>
        <v>0</v>
      </c>
      <c r="AL48" s="3">
        <f t="shared" si="17"/>
        <v>205</v>
      </c>
      <c r="AM48" s="5">
        <f t="shared" si="18"/>
        <v>43</v>
      </c>
      <c r="AN48" s="13"/>
      <c r="AO48" s="14"/>
      <c r="AP48" s="14"/>
      <c r="AQ48" s="14"/>
      <c r="AR48" s="5">
        <f t="shared" si="19"/>
        <v>0</v>
      </c>
      <c r="AS48" s="5" t="str">
        <f t="shared" si="20"/>
        <v/>
      </c>
      <c r="AT48" s="28">
        <f t="shared" si="21"/>
        <v>0</v>
      </c>
      <c r="AU48" s="3">
        <f t="shared" si="22"/>
        <v>205</v>
      </c>
      <c r="AV48" s="5">
        <f t="shared" si="23"/>
        <v>43</v>
      </c>
      <c r="AW48" s="13"/>
      <c r="AX48" s="14"/>
      <c r="AY48" s="14"/>
      <c r="AZ48" s="14"/>
      <c r="BA48" s="5">
        <f t="shared" si="24"/>
        <v>0</v>
      </c>
      <c r="BB48" s="5" t="str">
        <f t="shared" si="25"/>
        <v/>
      </c>
      <c r="BC48" s="28">
        <f t="shared" si="26"/>
        <v>0</v>
      </c>
      <c r="BD48" s="3">
        <f t="shared" si="27"/>
        <v>205</v>
      </c>
      <c r="BE48" s="5">
        <f t="shared" si="28"/>
        <v>43</v>
      </c>
      <c r="BF48" s="13"/>
      <c r="BG48" s="14"/>
      <c r="BH48" s="14"/>
      <c r="BI48" s="14"/>
      <c r="BJ48" s="5">
        <f t="shared" si="49"/>
        <v>0</v>
      </c>
      <c r="BK48" s="5" t="str">
        <f t="shared" si="30"/>
        <v/>
      </c>
      <c r="BL48" s="28">
        <f t="shared" si="50"/>
        <v>0</v>
      </c>
      <c r="BM48" s="3">
        <f t="shared" si="32"/>
        <v>205</v>
      </c>
      <c r="BN48" s="5">
        <f t="shared" si="33"/>
        <v>43</v>
      </c>
      <c r="BO48" s="13"/>
      <c r="BP48" s="14"/>
      <c r="BQ48" s="14"/>
      <c r="BR48" s="14"/>
      <c r="BS48" s="5">
        <f t="shared" si="34"/>
        <v>0</v>
      </c>
      <c r="BT48" s="5" t="str">
        <f t="shared" si="35"/>
        <v/>
      </c>
      <c r="BU48" s="35">
        <f t="shared" si="36"/>
        <v>0</v>
      </c>
      <c r="BV48" s="3">
        <f t="shared" si="37"/>
        <v>205</v>
      </c>
      <c r="BW48" s="5">
        <f t="shared" si="38"/>
        <v>43</v>
      </c>
    </row>
    <row r="49" spans="2:75">
      <c r="B49" s="36" t="s">
        <v>372</v>
      </c>
      <c r="C49" s="41" t="s">
        <v>49</v>
      </c>
      <c r="D49" s="74" t="s">
        <v>643</v>
      </c>
      <c r="E49" s="51" t="s">
        <v>150</v>
      </c>
      <c r="F49" s="4">
        <v>14</v>
      </c>
      <c r="G49" s="4">
        <v>14</v>
      </c>
      <c r="H49" s="4">
        <v>12</v>
      </c>
      <c r="I49" s="4">
        <f t="shared" ref="I49" si="51">SUM(F49:H49)</f>
        <v>40</v>
      </c>
      <c r="J49" s="4">
        <f t="shared" ref="J49" si="52">IF(E49="","",RANK(I49,I$6:I$300))</f>
        <v>43</v>
      </c>
      <c r="K49" s="4">
        <f t="shared" ref="K49" si="53">IF(J49="",0,I$302+1-J49)</f>
        <v>205</v>
      </c>
      <c r="L49" s="57">
        <f t="shared" ref="L49" si="54">IF(E49="","",RANK(K49,K$6:K$300))</f>
        <v>43</v>
      </c>
      <c r="M49" s="13"/>
      <c r="N49" s="14"/>
      <c r="O49" s="14"/>
      <c r="P49" s="14"/>
      <c r="Q49" s="4">
        <f t="shared" si="39"/>
        <v>0</v>
      </c>
      <c r="R49" s="5" t="str">
        <f t="shared" si="40"/>
        <v/>
      </c>
      <c r="S49" s="28">
        <f t="shared" si="41"/>
        <v>0</v>
      </c>
      <c r="T49" s="3">
        <f t="shared" si="42"/>
        <v>205</v>
      </c>
      <c r="U49" s="57">
        <f t="shared" si="43"/>
        <v>43</v>
      </c>
      <c r="V49" s="13"/>
      <c r="W49" s="14"/>
      <c r="X49" s="14"/>
      <c r="Y49" s="14"/>
      <c r="Z49" s="4">
        <f t="shared" si="44"/>
        <v>0</v>
      </c>
      <c r="AA49" s="5" t="str">
        <f t="shared" si="45"/>
        <v/>
      </c>
      <c r="AB49" s="28">
        <f t="shared" si="46"/>
        <v>0</v>
      </c>
      <c r="AC49" s="76">
        <f t="shared" si="47"/>
        <v>205</v>
      </c>
      <c r="AD49" s="57">
        <f t="shared" si="48"/>
        <v>43</v>
      </c>
      <c r="AE49" s="30"/>
      <c r="AF49" s="31"/>
      <c r="AG49" s="31"/>
      <c r="AH49" s="31"/>
      <c r="AI49" s="4">
        <f t="shared" si="14"/>
        <v>0</v>
      </c>
      <c r="AJ49" s="5" t="str">
        <f t="shared" si="15"/>
        <v/>
      </c>
      <c r="AK49" s="28">
        <f t="shared" si="16"/>
        <v>0</v>
      </c>
      <c r="AL49" s="3">
        <f t="shared" si="17"/>
        <v>205</v>
      </c>
      <c r="AM49" s="5">
        <f t="shared" si="18"/>
        <v>43</v>
      </c>
      <c r="AN49" s="13"/>
      <c r="AO49" s="14"/>
      <c r="AP49" s="14"/>
      <c r="AQ49" s="14"/>
      <c r="AR49" s="5">
        <f t="shared" si="19"/>
        <v>0</v>
      </c>
      <c r="AS49" s="5" t="str">
        <f t="shared" si="20"/>
        <v/>
      </c>
      <c r="AT49" s="28">
        <f t="shared" si="21"/>
        <v>0</v>
      </c>
      <c r="AU49" s="3">
        <f t="shared" si="22"/>
        <v>205</v>
      </c>
      <c r="AV49" s="5">
        <f t="shared" si="23"/>
        <v>43</v>
      </c>
      <c r="AW49" s="13"/>
      <c r="AX49" s="14"/>
      <c r="AY49" s="14"/>
      <c r="AZ49" s="14"/>
      <c r="BA49" s="5">
        <f t="shared" si="24"/>
        <v>0</v>
      </c>
      <c r="BB49" s="5" t="str">
        <f t="shared" si="25"/>
        <v/>
      </c>
      <c r="BC49" s="28">
        <f t="shared" si="26"/>
        <v>0</v>
      </c>
      <c r="BD49" s="3">
        <f t="shared" si="27"/>
        <v>205</v>
      </c>
      <c r="BE49" s="5">
        <f t="shared" si="28"/>
        <v>43</v>
      </c>
      <c r="BF49" s="13"/>
      <c r="BG49" s="14"/>
      <c r="BH49" s="14"/>
      <c r="BI49" s="14"/>
      <c r="BJ49" s="5">
        <f t="shared" si="49"/>
        <v>0</v>
      </c>
      <c r="BK49" s="5" t="str">
        <f t="shared" si="30"/>
        <v/>
      </c>
      <c r="BL49" s="28">
        <f t="shared" si="50"/>
        <v>0</v>
      </c>
      <c r="BM49" s="3">
        <f t="shared" si="32"/>
        <v>205</v>
      </c>
      <c r="BN49" s="5">
        <f t="shared" si="33"/>
        <v>43</v>
      </c>
      <c r="BO49" s="13"/>
      <c r="BP49" s="14"/>
      <c r="BQ49" s="14"/>
      <c r="BR49" s="14"/>
      <c r="BS49" s="5">
        <f t="shared" si="34"/>
        <v>0</v>
      </c>
      <c r="BT49" s="5" t="str">
        <f t="shared" si="35"/>
        <v/>
      </c>
      <c r="BU49" s="35">
        <f t="shared" si="36"/>
        <v>0</v>
      </c>
      <c r="BV49" s="3">
        <f t="shared" si="37"/>
        <v>205</v>
      </c>
      <c r="BW49" s="5">
        <f t="shared" si="38"/>
        <v>43</v>
      </c>
    </row>
    <row r="50" spans="2:75">
      <c r="B50" s="36" t="s">
        <v>549</v>
      </c>
      <c r="C50" s="41" t="s">
        <v>47</v>
      </c>
      <c r="D50" s="74" t="s">
        <v>644</v>
      </c>
      <c r="E50" s="51" t="s">
        <v>153</v>
      </c>
      <c r="F50" s="4">
        <v>11</v>
      </c>
      <c r="G50" s="4">
        <v>17</v>
      </c>
      <c r="H50" s="4">
        <v>12</v>
      </c>
      <c r="I50" s="4">
        <f t="shared" ref="I50:I70" si="55">SUM(F50:H50)</f>
        <v>40</v>
      </c>
      <c r="J50" s="4">
        <f t="shared" ref="J50:J70" si="56">IF(E50="","",RANK(I50,I$6:I$300))</f>
        <v>43</v>
      </c>
      <c r="K50" s="4">
        <f t="shared" ref="K50:K70" si="57">IF(J50="",0,I$302+1-J50)</f>
        <v>205</v>
      </c>
      <c r="L50" s="57">
        <f t="shared" ref="L50:L70" si="58">IF(E50="","",RANK(K50,K$6:K$300))</f>
        <v>43</v>
      </c>
      <c r="M50" s="13"/>
      <c r="N50" s="14"/>
      <c r="O50" s="14"/>
      <c r="P50" s="14"/>
      <c r="Q50" s="4">
        <f t="shared" si="39"/>
        <v>0</v>
      </c>
      <c r="R50" s="5" t="str">
        <f t="shared" si="40"/>
        <v/>
      </c>
      <c r="S50" s="28">
        <f t="shared" si="41"/>
        <v>0</v>
      </c>
      <c r="T50" s="3">
        <f t="shared" si="42"/>
        <v>205</v>
      </c>
      <c r="U50" s="57">
        <f t="shared" si="43"/>
        <v>43</v>
      </c>
      <c r="V50" s="13"/>
      <c r="W50" s="14"/>
      <c r="X50" s="14"/>
      <c r="Y50" s="14"/>
      <c r="Z50" s="4">
        <f t="shared" si="44"/>
        <v>0</v>
      </c>
      <c r="AA50" s="5" t="str">
        <f t="shared" si="45"/>
        <v/>
      </c>
      <c r="AB50" s="28">
        <f t="shared" si="46"/>
        <v>0</v>
      </c>
      <c r="AC50" s="76">
        <f t="shared" si="47"/>
        <v>205</v>
      </c>
      <c r="AD50" s="57">
        <f t="shared" si="48"/>
        <v>43</v>
      </c>
      <c r="AE50" s="30"/>
      <c r="AF50" s="31"/>
      <c r="AG50" s="31"/>
      <c r="AH50" s="31"/>
      <c r="AI50" s="4">
        <f t="shared" si="14"/>
        <v>0</v>
      </c>
      <c r="AJ50" s="5" t="str">
        <f t="shared" si="15"/>
        <v/>
      </c>
      <c r="AK50" s="28">
        <f t="shared" si="16"/>
        <v>0</v>
      </c>
      <c r="AL50" s="3">
        <f t="shared" si="17"/>
        <v>205</v>
      </c>
      <c r="AM50" s="5">
        <f t="shared" si="18"/>
        <v>43</v>
      </c>
      <c r="AN50" s="13"/>
      <c r="AO50" s="14"/>
      <c r="AP50" s="14"/>
      <c r="AQ50" s="14"/>
      <c r="AR50" s="5">
        <f t="shared" si="19"/>
        <v>0</v>
      </c>
      <c r="AS50" s="5" t="str">
        <f t="shared" si="20"/>
        <v/>
      </c>
      <c r="AT50" s="28">
        <f t="shared" si="21"/>
        <v>0</v>
      </c>
      <c r="AU50" s="3">
        <f t="shared" si="22"/>
        <v>205</v>
      </c>
      <c r="AV50" s="5">
        <f t="shared" si="23"/>
        <v>43</v>
      </c>
      <c r="AW50" s="13"/>
      <c r="AX50" s="14"/>
      <c r="AY50" s="14"/>
      <c r="AZ50" s="14"/>
      <c r="BA50" s="5">
        <f t="shared" si="24"/>
        <v>0</v>
      </c>
      <c r="BB50" s="5" t="str">
        <f t="shared" si="25"/>
        <v/>
      </c>
      <c r="BC50" s="28">
        <f t="shared" si="26"/>
        <v>0</v>
      </c>
      <c r="BD50" s="3">
        <f t="shared" si="27"/>
        <v>205</v>
      </c>
      <c r="BE50" s="5">
        <f t="shared" si="28"/>
        <v>43</v>
      </c>
      <c r="BF50" s="13"/>
      <c r="BG50" s="14"/>
      <c r="BH50" s="14"/>
      <c r="BI50" s="14"/>
      <c r="BJ50" s="5">
        <f t="shared" si="49"/>
        <v>0</v>
      </c>
      <c r="BK50" s="5" t="str">
        <f t="shared" si="30"/>
        <v/>
      </c>
      <c r="BL50" s="28">
        <f t="shared" si="50"/>
        <v>0</v>
      </c>
      <c r="BM50" s="3">
        <f t="shared" si="32"/>
        <v>205</v>
      </c>
      <c r="BN50" s="5">
        <f t="shared" si="33"/>
        <v>43</v>
      </c>
      <c r="BO50" s="13"/>
      <c r="BP50" s="14"/>
      <c r="BQ50" s="14"/>
      <c r="BR50" s="14"/>
      <c r="BS50" s="5">
        <f t="shared" si="34"/>
        <v>0</v>
      </c>
      <c r="BT50" s="5" t="str">
        <f t="shared" si="35"/>
        <v/>
      </c>
      <c r="BU50" s="35">
        <f t="shared" si="36"/>
        <v>0</v>
      </c>
      <c r="BV50" s="3">
        <f t="shared" si="37"/>
        <v>205</v>
      </c>
      <c r="BW50" s="5">
        <f t="shared" si="38"/>
        <v>43</v>
      </c>
    </row>
    <row r="51" spans="2:75">
      <c r="B51" s="36" t="s">
        <v>373</v>
      </c>
      <c r="C51" s="41" t="s">
        <v>41</v>
      </c>
      <c r="D51" s="74" t="s">
        <v>645</v>
      </c>
      <c r="E51" s="51" t="s">
        <v>154</v>
      </c>
      <c r="F51" s="4">
        <v>12</v>
      </c>
      <c r="G51" s="4">
        <v>14</v>
      </c>
      <c r="H51" s="4">
        <v>14</v>
      </c>
      <c r="I51" s="4">
        <f t="shared" si="55"/>
        <v>40</v>
      </c>
      <c r="J51" s="4">
        <f t="shared" si="56"/>
        <v>43</v>
      </c>
      <c r="K51" s="4">
        <f t="shared" si="57"/>
        <v>205</v>
      </c>
      <c r="L51" s="57">
        <f t="shared" si="58"/>
        <v>43</v>
      </c>
      <c r="M51" s="13"/>
      <c r="N51" s="14"/>
      <c r="O51" s="14"/>
      <c r="P51" s="14"/>
      <c r="Q51" s="4">
        <f t="shared" si="39"/>
        <v>0</v>
      </c>
      <c r="R51" s="5" t="str">
        <f t="shared" si="40"/>
        <v/>
      </c>
      <c r="S51" s="28">
        <f t="shared" si="41"/>
        <v>0</v>
      </c>
      <c r="T51" s="3">
        <f t="shared" si="42"/>
        <v>205</v>
      </c>
      <c r="U51" s="57">
        <f t="shared" si="43"/>
        <v>43</v>
      </c>
      <c r="V51" s="13"/>
      <c r="W51" s="14"/>
      <c r="X51" s="14"/>
      <c r="Y51" s="14"/>
      <c r="Z51" s="5">
        <f t="shared" si="44"/>
        <v>0</v>
      </c>
      <c r="AA51" s="5" t="str">
        <f t="shared" si="45"/>
        <v/>
      </c>
      <c r="AB51" s="28">
        <f t="shared" si="46"/>
        <v>0</v>
      </c>
      <c r="AC51" s="76">
        <f t="shared" si="47"/>
        <v>205</v>
      </c>
      <c r="AD51" s="57">
        <f t="shared" si="48"/>
        <v>43</v>
      </c>
      <c r="AE51" s="30"/>
      <c r="AF51" s="31"/>
      <c r="AG51" s="31"/>
      <c r="AH51" s="31"/>
      <c r="AI51" s="4">
        <f t="shared" si="14"/>
        <v>0</v>
      </c>
      <c r="AJ51" s="5" t="str">
        <f t="shared" si="15"/>
        <v/>
      </c>
      <c r="AK51" s="28">
        <f t="shared" si="16"/>
        <v>0</v>
      </c>
      <c r="AL51" s="3">
        <f t="shared" si="17"/>
        <v>205</v>
      </c>
      <c r="AM51" s="5">
        <f t="shared" si="18"/>
        <v>43</v>
      </c>
      <c r="AN51" s="13"/>
      <c r="AO51" s="14"/>
      <c r="AP51" s="14"/>
      <c r="AQ51" s="14"/>
      <c r="AR51" s="5">
        <f t="shared" si="19"/>
        <v>0</v>
      </c>
      <c r="AS51" s="5" t="str">
        <f t="shared" si="20"/>
        <v/>
      </c>
      <c r="AT51" s="28">
        <f t="shared" si="21"/>
        <v>0</v>
      </c>
      <c r="AU51" s="3">
        <f t="shared" si="22"/>
        <v>205</v>
      </c>
      <c r="AV51" s="5">
        <f t="shared" si="23"/>
        <v>43</v>
      </c>
      <c r="AW51" s="13"/>
      <c r="AX51" s="14"/>
      <c r="AY51" s="14"/>
      <c r="AZ51" s="14"/>
      <c r="BA51" s="5">
        <f t="shared" si="24"/>
        <v>0</v>
      </c>
      <c r="BB51" s="5" t="str">
        <f t="shared" si="25"/>
        <v/>
      </c>
      <c r="BC51" s="28">
        <f t="shared" si="26"/>
        <v>0</v>
      </c>
      <c r="BD51" s="3">
        <f t="shared" si="27"/>
        <v>205</v>
      </c>
      <c r="BE51" s="5">
        <f t="shared" si="28"/>
        <v>43</v>
      </c>
      <c r="BF51" s="13"/>
      <c r="BG51" s="14"/>
      <c r="BH51" s="14"/>
      <c r="BI51" s="14"/>
      <c r="BJ51" s="5">
        <f t="shared" si="49"/>
        <v>0</v>
      </c>
      <c r="BK51" s="5" t="str">
        <f t="shared" si="30"/>
        <v/>
      </c>
      <c r="BL51" s="28">
        <f t="shared" si="50"/>
        <v>0</v>
      </c>
      <c r="BM51" s="3">
        <f t="shared" si="32"/>
        <v>205</v>
      </c>
      <c r="BN51" s="5">
        <f t="shared" si="33"/>
        <v>43</v>
      </c>
      <c r="BO51" s="13"/>
      <c r="BP51" s="14"/>
      <c r="BQ51" s="14"/>
      <c r="BR51" s="14"/>
      <c r="BS51" s="5">
        <f t="shared" si="34"/>
        <v>0</v>
      </c>
      <c r="BT51" s="5" t="str">
        <f t="shared" si="35"/>
        <v/>
      </c>
      <c r="BU51" s="35">
        <f t="shared" si="36"/>
        <v>0</v>
      </c>
      <c r="BV51" s="3">
        <f t="shared" si="37"/>
        <v>205</v>
      </c>
      <c r="BW51" s="5">
        <f t="shared" si="38"/>
        <v>43</v>
      </c>
    </row>
    <row r="52" spans="2:75">
      <c r="B52" s="36" t="s">
        <v>374</v>
      </c>
      <c r="C52" s="41" t="s">
        <v>40</v>
      </c>
      <c r="D52" s="74" t="s">
        <v>646</v>
      </c>
      <c r="E52" s="51" t="s">
        <v>157</v>
      </c>
      <c r="F52" s="4">
        <v>17</v>
      </c>
      <c r="G52" s="4">
        <v>12</v>
      </c>
      <c r="H52" s="4">
        <v>11</v>
      </c>
      <c r="I52" s="4">
        <f t="shared" si="55"/>
        <v>40</v>
      </c>
      <c r="J52" s="4">
        <f t="shared" si="56"/>
        <v>43</v>
      </c>
      <c r="K52" s="4">
        <f t="shared" si="57"/>
        <v>205</v>
      </c>
      <c r="L52" s="57">
        <f t="shared" si="58"/>
        <v>43</v>
      </c>
      <c r="M52" s="13"/>
      <c r="N52" s="14"/>
      <c r="O52" s="14"/>
      <c r="P52" s="14"/>
      <c r="Q52" s="4">
        <f t="shared" si="39"/>
        <v>0</v>
      </c>
      <c r="R52" s="5" t="str">
        <f t="shared" si="40"/>
        <v/>
      </c>
      <c r="S52" s="28">
        <f t="shared" si="41"/>
        <v>0</v>
      </c>
      <c r="T52" s="3">
        <f t="shared" si="42"/>
        <v>205</v>
      </c>
      <c r="U52" s="57">
        <f t="shared" si="43"/>
        <v>43</v>
      </c>
      <c r="V52" s="13"/>
      <c r="W52" s="14"/>
      <c r="X52" s="14"/>
      <c r="Y52" s="14"/>
      <c r="Z52" s="4">
        <f t="shared" si="44"/>
        <v>0</v>
      </c>
      <c r="AA52" s="5" t="str">
        <f t="shared" si="45"/>
        <v/>
      </c>
      <c r="AB52" s="28">
        <f t="shared" si="46"/>
        <v>0</v>
      </c>
      <c r="AC52" s="76">
        <f t="shared" si="47"/>
        <v>205</v>
      </c>
      <c r="AD52" s="57">
        <f t="shared" si="48"/>
        <v>43</v>
      </c>
      <c r="AE52" s="30"/>
      <c r="AF52" s="31"/>
      <c r="AG52" s="31"/>
      <c r="AH52" s="31"/>
      <c r="AI52" s="4">
        <f t="shared" si="14"/>
        <v>0</v>
      </c>
      <c r="AJ52" s="5" t="str">
        <f t="shared" si="15"/>
        <v/>
      </c>
      <c r="AK52" s="28">
        <f t="shared" si="16"/>
        <v>0</v>
      </c>
      <c r="AL52" s="3">
        <f t="shared" si="17"/>
        <v>205</v>
      </c>
      <c r="AM52" s="5">
        <f t="shared" si="18"/>
        <v>43</v>
      </c>
      <c r="AN52" s="13"/>
      <c r="AO52" s="14"/>
      <c r="AP52" s="14"/>
      <c r="AQ52" s="14"/>
      <c r="AR52" s="5">
        <f t="shared" si="19"/>
        <v>0</v>
      </c>
      <c r="AS52" s="5" t="str">
        <f t="shared" si="20"/>
        <v/>
      </c>
      <c r="AT52" s="28">
        <f t="shared" si="21"/>
        <v>0</v>
      </c>
      <c r="AU52" s="3">
        <f t="shared" si="22"/>
        <v>205</v>
      </c>
      <c r="AV52" s="5">
        <f t="shared" si="23"/>
        <v>43</v>
      </c>
      <c r="AW52" s="13"/>
      <c r="AX52" s="14"/>
      <c r="AY52" s="14"/>
      <c r="AZ52" s="14"/>
      <c r="BA52" s="5">
        <f t="shared" si="24"/>
        <v>0</v>
      </c>
      <c r="BB52" s="5" t="str">
        <f t="shared" si="25"/>
        <v/>
      </c>
      <c r="BC52" s="28">
        <f t="shared" si="26"/>
        <v>0</v>
      </c>
      <c r="BD52" s="3">
        <f t="shared" si="27"/>
        <v>205</v>
      </c>
      <c r="BE52" s="5">
        <f t="shared" si="28"/>
        <v>43</v>
      </c>
      <c r="BF52" s="13"/>
      <c r="BG52" s="14"/>
      <c r="BH52" s="14"/>
      <c r="BI52" s="14"/>
      <c r="BJ52" s="5">
        <f t="shared" si="49"/>
        <v>0</v>
      </c>
      <c r="BK52" s="5" t="str">
        <f t="shared" si="30"/>
        <v/>
      </c>
      <c r="BL52" s="28">
        <f t="shared" si="50"/>
        <v>0</v>
      </c>
      <c r="BM52" s="3">
        <f t="shared" si="32"/>
        <v>205</v>
      </c>
      <c r="BN52" s="5">
        <f t="shared" si="33"/>
        <v>43</v>
      </c>
      <c r="BO52" s="13"/>
      <c r="BP52" s="14"/>
      <c r="BQ52" s="14"/>
      <c r="BR52" s="14"/>
      <c r="BS52" s="5">
        <f t="shared" si="34"/>
        <v>0</v>
      </c>
      <c r="BT52" s="5" t="str">
        <f t="shared" si="35"/>
        <v/>
      </c>
      <c r="BU52" s="35">
        <f t="shared" si="36"/>
        <v>0</v>
      </c>
      <c r="BV52" s="3">
        <f t="shared" si="37"/>
        <v>205</v>
      </c>
      <c r="BW52" s="5">
        <f t="shared" si="38"/>
        <v>43</v>
      </c>
    </row>
    <row r="53" spans="2:75">
      <c r="B53" s="36" t="s">
        <v>375</v>
      </c>
      <c r="C53" s="41" t="s">
        <v>37</v>
      </c>
      <c r="D53" s="74" t="s">
        <v>647</v>
      </c>
      <c r="E53" s="51" t="s">
        <v>155</v>
      </c>
      <c r="F53" s="4">
        <v>11</v>
      </c>
      <c r="G53" s="4">
        <v>13</v>
      </c>
      <c r="H53" s="4">
        <v>16</v>
      </c>
      <c r="I53" s="4">
        <f t="shared" si="55"/>
        <v>40</v>
      </c>
      <c r="J53" s="4">
        <f t="shared" si="56"/>
        <v>43</v>
      </c>
      <c r="K53" s="4">
        <f t="shared" si="57"/>
        <v>205</v>
      </c>
      <c r="L53" s="57">
        <f t="shared" si="58"/>
        <v>43</v>
      </c>
      <c r="M53" s="62"/>
      <c r="N53" s="14"/>
      <c r="O53" s="14"/>
      <c r="P53" s="14"/>
      <c r="Q53" s="4">
        <f t="shared" si="39"/>
        <v>0</v>
      </c>
      <c r="R53" s="5" t="str">
        <f t="shared" si="40"/>
        <v/>
      </c>
      <c r="S53" s="28">
        <f t="shared" si="41"/>
        <v>0</v>
      </c>
      <c r="T53" s="3">
        <f t="shared" si="42"/>
        <v>205</v>
      </c>
      <c r="U53" s="57">
        <f t="shared" si="43"/>
        <v>43</v>
      </c>
      <c r="V53" s="13"/>
      <c r="W53" s="14"/>
      <c r="X53" s="14"/>
      <c r="Y53" s="14"/>
      <c r="Z53" s="4">
        <f t="shared" si="44"/>
        <v>0</v>
      </c>
      <c r="AA53" s="5" t="str">
        <f t="shared" si="45"/>
        <v/>
      </c>
      <c r="AB53" s="28">
        <f t="shared" si="46"/>
        <v>0</v>
      </c>
      <c r="AC53" s="76">
        <f t="shared" si="47"/>
        <v>205</v>
      </c>
      <c r="AD53" s="57">
        <f t="shared" si="48"/>
        <v>43</v>
      </c>
      <c r="AE53" s="30"/>
      <c r="AF53" s="31"/>
      <c r="AG53" s="31"/>
      <c r="AH53" s="31"/>
      <c r="AI53" s="4">
        <f t="shared" si="14"/>
        <v>0</v>
      </c>
      <c r="AJ53" s="5" t="str">
        <f t="shared" si="15"/>
        <v/>
      </c>
      <c r="AK53" s="28">
        <f t="shared" si="16"/>
        <v>0</v>
      </c>
      <c r="AL53" s="3">
        <f t="shared" si="17"/>
        <v>205</v>
      </c>
      <c r="AM53" s="5">
        <f t="shared" si="18"/>
        <v>43</v>
      </c>
      <c r="AN53" s="13"/>
      <c r="AO53" s="14"/>
      <c r="AP53" s="14"/>
      <c r="AQ53" s="14"/>
      <c r="AR53" s="5">
        <f t="shared" si="19"/>
        <v>0</v>
      </c>
      <c r="AS53" s="5" t="str">
        <f t="shared" si="20"/>
        <v/>
      </c>
      <c r="AT53" s="28">
        <f t="shared" si="21"/>
        <v>0</v>
      </c>
      <c r="AU53" s="3">
        <f t="shared" si="22"/>
        <v>205</v>
      </c>
      <c r="AV53" s="5">
        <f t="shared" si="23"/>
        <v>43</v>
      </c>
      <c r="AW53" s="13"/>
      <c r="AX53" s="14"/>
      <c r="AY53" s="14"/>
      <c r="AZ53" s="14"/>
      <c r="BA53" s="5">
        <f t="shared" si="24"/>
        <v>0</v>
      </c>
      <c r="BB53" s="5" t="str">
        <f t="shared" si="25"/>
        <v/>
      </c>
      <c r="BC53" s="28">
        <f t="shared" si="26"/>
        <v>0</v>
      </c>
      <c r="BD53" s="3">
        <f t="shared" si="27"/>
        <v>205</v>
      </c>
      <c r="BE53" s="5">
        <f t="shared" si="28"/>
        <v>43</v>
      </c>
      <c r="BF53" s="13"/>
      <c r="BG53" s="14"/>
      <c r="BH53" s="14"/>
      <c r="BI53" s="14"/>
      <c r="BJ53" s="5">
        <f t="shared" si="49"/>
        <v>0</v>
      </c>
      <c r="BK53" s="5" t="str">
        <f t="shared" si="30"/>
        <v/>
      </c>
      <c r="BL53" s="28">
        <f t="shared" si="50"/>
        <v>0</v>
      </c>
      <c r="BM53" s="3">
        <f t="shared" si="32"/>
        <v>205</v>
      </c>
      <c r="BN53" s="5">
        <f t="shared" si="33"/>
        <v>43</v>
      </c>
      <c r="BO53" s="13"/>
      <c r="BP53" s="14"/>
      <c r="BQ53" s="14"/>
      <c r="BR53" s="14"/>
      <c r="BS53" s="5">
        <f t="shared" si="34"/>
        <v>0</v>
      </c>
      <c r="BT53" s="5" t="str">
        <f t="shared" si="35"/>
        <v/>
      </c>
      <c r="BU53" s="35">
        <f t="shared" si="36"/>
        <v>0</v>
      </c>
      <c r="BV53" s="3">
        <f t="shared" si="37"/>
        <v>205</v>
      </c>
      <c r="BW53" s="5">
        <f t="shared" si="38"/>
        <v>43</v>
      </c>
    </row>
    <row r="54" spans="2:75">
      <c r="B54" s="36" t="s">
        <v>376</v>
      </c>
      <c r="C54" s="41" t="s">
        <v>36</v>
      </c>
      <c r="D54" s="74" t="s">
        <v>648</v>
      </c>
      <c r="E54" s="51" t="s">
        <v>158</v>
      </c>
      <c r="F54" s="4">
        <v>12</v>
      </c>
      <c r="G54" s="4">
        <v>11</v>
      </c>
      <c r="H54" s="4">
        <v>17</v>
      </c>
      <c r="I54" s="4">
        <f t="shared" si="55"/>
        <v>40</v>
      </c>
      <c r="J54" s="4">
        <f t="shared" si="56"/>
        <v>43</v>
      </c>
      <c r="K54" s="4">
        <f t="shared" si="57"/>
        <v>205</v>
      </c>
      <c r="L54" s="57">
        <f t="shared" si="58"/>
        <v>43</v>
      </c>
      <c r="M54" s="13"/>
      <c r="N54" s="14"/>
      <c r="O54" s="14"/>
      <c r="P54" s="14"/>
      <c r="Q54" s="4">
        <f t="shared" si="39"/>
        <v>0</v>
      </c>
      <c r="R54" s="5" t="str">
        <f t="shared" si="40"/>
        <v/>
      </c>
      <c r="S54" s="28">
        <f t="shared" si="41"/>
        <v>0</v>
      </c>
      <c r="T54" s="3">
        <f t="shared" si="42"/>
        <v>205</v>
      </c>
      <c r="U54" s="57">
        <f t="shared" si="43"/>
        <v>43</v>
      </c>
      <c r="V54" s="13"/>
      <c r="W54" s="14"/>
      <c r="X54" s="14"/>
      <c r="Y54" s="14"/>
      <c r="Z54" s="4">
        <f t="shared" si="44"/>
        <v>0</v>
      </c>
      <c r="AA54" s="5" t="str">
        <f t="shared" si="45"/>
        <v/>
      </c>
      <c r="AB54" s="28">
        <f t="shared" si="46"/>
        <v>0</v>
      </c>
      <c r="AC54" s="76">
        <f t="shared" si="47"/>
        <v>205</v>
      </c>
      <c r="AD54" s="57">
        <f t="shared" si="48"/>
        <v>43</v>
      </c>
      <c r="AE54" s="30"/>
      <c r="AF54" s="31"/>
      <c r="AG54" s="31"/>
      <c r="AH54" s="31"/>
      <c r="AI54" s="4">
        <f t="shared" si="14"/>
        <v>0</v>
      </c>
      <c r="AJ54" s="5" t="str">
        <f t="shared" si="15"/>
        <v/>
      </c>
      <c r="AK54" s="28">
        <f t="shared" si="16"/>
        <v>0</v>
      </c>
      <c r="AL54" s="3">
        <f t="shared" si="17"/>
        <v>205</v>
      </c>
      <c r="AM54" s="5">
        <f t="shared" si="18"/>
        <v>43</v>
      </c>
      <c r="AN54" s="13"/>
      <c r="AO54" s="14"/>
      <c r="AP54" s="14"/>
      <c r="AQ54" s="14"/>
      <c r="AR54" s="5">
        <f t="shared" si="19"/>
        <v>0</v>
      </c>
      <c r="AS54" s="5" t="str">
        <f t="shared" si="20"/>
        <v/>
      </c>
      <c r="AT54" s="28">
        <f t="shared" si="21"/>
        <v>0</v>
      </c>
      <c r="AU54" s="3">
        <f t="shared" si="22"/>
        <v>205</v>
      </c>
      <c r="AV54" s="5">
        <f t="shared" si="23"/>
        <v>43</v>
      </c>
      <c r="AW54" s="13"/>
      <c r="AX54" s="14"/>
      <c r="AY54" s="14"/>
      <c r="AZ54" s="14"/>
      <c r="BA54" s="5">
        <f t="shared" si="24"/>
        <v>0</v>
      </c>
      <c r="BB54" s="5" t="str">
        <f t="shared" si="25"/>
        <v/>
      </c>
      <c r="BC54" s="28">
        <f t="shared" si="26"/>
        <v>0</v>
      </c>
      <c r="BD54" s="3">
        <f t="shared" si="27"/>
        <v>205</v>
      </c>
      <c r="BE54" s="5">
        <f t="shared" si="28"/>
        <v>43</v>
      </c>
      <c r="BF54" s="13"/>
      <c r="BG54" s="14"/>
      <c r="BH54" s="14"/>
      <c r="BI54" s="14"/>
      <c r="BJ54" s="5">
        <f t="shared" si="49"/>
        <v>0</v>
      </c>
      <c r="BK54" s="5" t="str">
        <f t="shared" si="30"/>
        <v/>
      </c>
      <c r="BL54" s="28">
        <f t="shared" si="50"/>
        <v>0</v>
      </c>
      <c r="BM54" s="3">
        <f t="shared" si="32"/>
        <v>205</v>
      </c>
      <c r="BN54" s="5">
        <f t="shared" si="33"/>
        <v>43</v>
      </c>
      <c r="BO54" s="13"/>
      <c r="BP54" s="14"/>
      <c r="BQ54" s="14"/>
      <c r="BR54" s="14"/>
      <c r="BS54" s="5">
        <f t="shared" si="34"/>
        <v>0</v>
      </c>
      <c r="BT54" s="5" t="str">
        <f t="shared" si="35"/>
        <v/>
      </c>
      <c r="BU54" s="35">
        <f t="shared" si="36"/>
        <v>0</v>
      </c>
      <c r="BV54" s="3">
        <f t="shared" si="37"/>
        <v>205</v>
      </c>
      <c r="BW54" s="5">
        <f t="shared" si="38"/>
        <v>43</v>
      </c>
    </row>
    <row r="55" spans="2:75">
      <c r="B55" s="36" t="s">
        <v>377</v>
      </c>
      <c r="C55" s="41" t="s">
        <v>36</v>
      </c>
      <c r="D55" s="74" t="s">
        <v>649</v>
      </c>
      <c r="E55" s="51" t="s">
        <v>151</v>
      </c>
      <c r="F55" s="4">
        <v>10</v>
      </c>
      <c r="G55" s="4">
        <v>12</v>
      </c>
      <c r="H55" s="4">
        <v>18</v>
      </c>
      <c r="I55" s="4">
        <f t="shared" si="55"/>
        <v>40</v>
      </c>
      <c r="J55" s="4">
        <f t="shared" si="56"/>
        <v>43</v>
      </c>
      <c r="K55" s="4">
        <f t="shared" si="57"/>
        <v>205</v>
      </c>
      <c r="L55" s="57">
        <f t="shared" si="58"/>
        <v>43</v>
      </c>
      <c r="M55" s="13"/>
      <c r="N55" s="14"/>
      <c r="O55" s="14"/>
      <c r="P55" s="14"/>
      <c r="Q55" s="4">
        <f t="shared" si="39"/>
        <v>0</v>
      </c>
      <c r="R55" s="5" t="str">
        <f t="shared" si="40"/>
        <v/>
      </c>
      <c r="S55" s="28">
        <f t="shared" si="41"/>
        <v>0</v>
      </c>
      <c r="T55" s="3">
        <f t="shared" si="42"/>
        <v>205</v>
      </c>
      <c r="U55" s="57">
        <f t="shared" si="43"/>
        <v>43</v>
      </c>
      <c r="V55" s="13"/>
      <c r="W55" s="14"/>
      <c r="X55" s="14"/>
      <c r="Y55" s="14"/>
      <c r="Z55" s="4">
        <f t="shared" si="44"/>
        <v>0</v>
      </c>
      <c r="AA55" s="5" t="str">
        <f t="shared" si="45"/>
        <v/>
      </c>
      <c r="AB55" s="28">
        <f t="shared" si="46"/>
        <v>0</v>
      </c>
      <c r="AC55" s="76">
        <f t="shared" si="47"/>
        <v>205</v>
      </c>
      <c r="AD55" s="57">
        <f t="shared" si="48"/>
        <v>43</v>
      </c>
      <c r="AE55" s="30"/>
      <c r="AF55" s="31"/>
      <c r="AG55" s="31"/>
      <c r="AH55" s="31"/>
      <c r="AI55" s="4">
        <f t="shared" si="14"/>
        <v>0</v>
      </c>
      <c r="AJ55" s="5" t="str">
        <f t="shared" si="15"/>
        <v/>
      </c>
      <c r="AK55" s="28">
        <f t="shared" si="16"/>
        <v>0</v>
      </c>
      <c r="AL55" s="3">
        <f t="shared" si="17"/>
        <v>205</v>
      </c>
      <c r="AM55" s="5">
        <f t="shared" si="18"/>
        <v>43</v>
      </c>
      <c r="AN55" s="13"/>
      <c r="AO55" s="14"/>
      <c r="AP55" s="14"/>
      <c r="AQ55" s="14"/>
      <c r="AR55" s="5">
        <f t="shared" si="19"/>
        <v>0</v>
      </c>
      <c r="AS55" s="5" t="str">
        <f t="shared" si="20"/>
        <v/>
      </c>
      <c r="AT55" s="28">
        <f t="shared" si="21"/>
        <v>0</v>
      </c>
      <c r="AU55" s="3">
        <f t="shared" si="22"/>
        <v>205</v>
      </c>
      <c r="AV55" s="5">
        <f t="shared" si="23"/>
        <v>43</v>
      </c>
      <c r="AW55" s="13"/>
      <c r="AX55" s="14"/>
      <c r="AY55" s="14"/>
      <c r="AZ55" s="14"/>
      <c r="BA55" s="5">
        <f t="shared" si="24"/>
        <v>0</v>
      </c>
      <c r="BB55" s="5" t="str">
        <f t="shared" si="25"/>
        <v/>
      </c>
      <c r="BC55" s="28">
        <f t="shared" si="26"/>
        <v>0</v>
      </c>
      <c r="BD55" s="3">
        <f t="shared" si="27"/>
        <v>205</v>
      </c>
      <c r="BE55" s="5">
        <f t="shared" si="28"/>
        <v>43</v>
      </c>
      <c r="BF55" s="30"/>
      <c r="BG55" s="31"/>
      <c r="BH55" s="31"/>
      <c r="BI55" s="31"/>
      <c r="BJ55" s="5">
        <f t="shared" si="49"/>
        <v>0</v>
      </c>
      <c r="BK55" s="5" t="str">
        <f t="shared" si="30"/>
        <v/>
      </c>
      <c r="BL55" s="28">
        <f t="shared" si="50"/>
        <v>0</v>
      </c>
      <c r="BM55" s="3">
        <f t="shared" si="32"/>
        <v>205</v>
      </c>
      <c r="BN55" s="5">
        <f t="shared" si="33"/>
        <v>43</v>
      </c>
      <c r="BO55" s="13"/>
      <c r="BP55" s="14"/>
      <c r="BQ55" s="14"/>
      <c r="BR55" s="14"/>
      <c r="BS55" s="5">
        <f t="shared" si="34"/>
        <v>0</v>
      </c>
      <c r="BT55" s="5" t="str">
        <f t="shared" si="35"/>
        <v/>
      </c>
      <c r="BU55" s="35">
        <f t="shared" si="36"/>
        <v>0</v>
      </c>
      <c r="BV55" s="3">
        <f t="shared" si="37"/>
        <v>205</v>
      </c>
      <c r="BW55" s="5">
        <f t="shared" si="38"/>
        <v>43</v>
      </c>
    </row>
    <row r="56" spans="2:75">
      <c r="B56" s="36" t="s">
        <v>378</v>
      </c>
      <c r="C56" s="41" t="s">
        <v>40</v>
      </c>
      <c r="D56" s="74" t="s">
        <v>650</v>
      </c>
      <c r="E56" s="51" t="s">
        <v>156</v>
      </c>
      <c r="F56" s="4">
        <v>16</v>
      </c>
      <c r="G56" s="4">
        <v>10</v>
      </c>
      <c r="H56" s="4">
        <v>14</v>
      </c>
      <c r="I56" s="4">
        <f t="shared" si="55"/>
        <v>40</v>
      </c>
      <c r="J56" s="4">
        <f t="shared" si="56"/>
        <v>43</v>
      </c>
      <c r="K56" s="4">
        <f t="shared" si="57"/>
        <v>205</v>
      </c>
      <c r="L56" s="57">
        <f t="shared" si="58"/>
        <v>43</v>
      </c>
      <c r="M56" s="13"/>
      <c r="N56" s="14"/>
      <c r="O56" s="14"/>
      <c r="P56" s="14"/>
      <c r="Q56" s="4">
        <f t="shared" si="39"/>
        <v>0</v>
      </c>
      <c r="R56" s="5" t="str">
        <f t="shared" si="40"/>
        <v/>
      </c>
      <c r="S56" s="28">
        <f t="shared" si="41"/>
        <v>0</v>
      </c>
      <c r="T56" s="3">
        <f t="shared" si="42"/>
        <v>205</v>
      </c>
      <c r="U56" s="57">
        <f t="shared" si="43"/>
        <v>43</v>
      </c>
      <c r="V56" s="13"/>
      <c r="W56" s="14"/>
      <c r="X56" s="14"/>
      <c r="Y56" s="14"/>
      <c r="Z56" s="4">
        <f t="shared" si="44"/>
        <v>0</v>
      </c>
      <c r="AA56" s="5" t="str">
        <f t="shared" si="45"/>
        <v/>
      </c>
      <c r="AB56" s="28">
        <f t="shared" si="46"/>
        <v>0</v>
      </c>
      <c r="AC56" s="76">
        <f t="shared" si="47"/>
        <v>205</v>
      </c>
      <c r="AD56" s="57">
        <f t="shared" si="48"/>
        <v>43</v>
      </c>
      <c r="AE56" s="30"/>
      <c r="AF56" s="31"/>
      <c r="AG56" s="31"/>
      <c r="AH56" s="31"/>
      <c r="AI56" s="4">
        <f t="shared" si="14"/>
        <v>0</v>
      </c>
      <c r="AJ56" s="5" t="str">
        <f t="shared" si="15"/>
        <v/>
      </c>
      <c r="AK56" s="28">
        <f t="shared" si="16"/>
        <v>0</v>
      </c>
      <c r="AL56" s="3">
        <f t="shared" si="17"/>
        <v>205</v>
      </c>
      <c r="AM56" s="5">
        <f t="shared" si="18"/>
        <v>43</v>
      </c>
      <c r="AN56" s="13"/>
      <c r="AO56" s="14"/>
      <c r="AP56" s="14"/>
      <c r="AQ56" s="14"/>
      <c r="AR56" s="5">
        <f t="shared" si="19"/>
        <v>0</v>
      </c>
      <c r="AS56" s="5" t="str">
        <f t="shared" si="20"/>
        <v/>
      </c>
      <c r="AT56" s="28">
        <f t="shared" si="21"/>
        <v>0</v>
      </c>
      <c r="AU56" s="3">
        <f t="shared" si="22"/>
        <v>205</v>
      </c>
      <c r="AV56" s="5">
        <f t="shared" si="23"/>
        <v>43</v>
      </c>
      <c r="AW56" s="13"/>
      <c r="AX56" s="14"/>
      <c r="AY56" s="14"/>
      <c r="AZ56" s="14"/>
      <c r="BA56" s="5">
        <f t="shared" si="24"/>
        <v>0</v>
      </c>
      <c r="BB56" s="5" t="str">
        <f t="shared" si="25"/>
        <v/>
      </c>
      <c r="BC56" s="28">
        <f t="shared" si="26"/>
        <v>0</v>
      </c>
      <c r="BD56" s="3">
        <f t="shared" si="27"/>
        <v>205</v>
      </c>
      <c r="BE56" s="5">
        <f t="shared" si="28"/>
        <v>43</v>
      </c>
      <c r="BF56" s="30"/>
      <c r="BG56" s="31"/>
      <c r="BH56" s="31"/>
      <c r="BI56" s="31"/>
      <c r="BJ56" s="5">
        <f t="shared" si="49"/>
        <v>0</v>
      </c>
      <c r="BK56" s="5" t="str">
        <f t="shared" si="30"/>
        <v/>
      </c>
      <c r="BL56" s="28">
        <f t="shared" si="50"/>
        <v>0</v>
      </c>
      <c r="BM56" s="3">
        <f t="shared" si="32"/>
        <v>205</v>
      </c>
      <c r="BN56" s="5">
        <f t="shared" si="33"/>
        <v>43</v>
      </c>
      <c r="BO56" s="13"/>
      <c r="BP56" s="14"/>
      <c r="BQ56" s="14"/>
      <c r="BR56" s="14"/>
      <c r="BS56" s="5">
        <f t="shared" si="34"/>
        <v>0</v>
      </c>
      <c r="BT56" s="5" t="str">
        <f t="shared" si="35"/>
        <v/>
      </c>
      <c r="BU56" s="35">
        <f t="shared" si="36"/>
        <v>0</v>
      </c>
      <c r="BV56" s="3">
        <f t="shared" si="37"/>
        <v>205</v>
      </c>
      <c r="BW56" s="5">
        <f t="shared" si="38"/>
        <v>43</v>
      </c>
    </row>
    <row r="57" spans="2:75">
      <c r="B57" s="36" t="s">
        <v>550</v>
      </c>
      <c r="C57" s="41" t="s">
        <v>35</v>
      </c>
      <c r="D57" s="74" t="s">
        <v>651</v>
      </c>
      <c r="E57" s="51" t="s">
        <v>29</v>
      </c>
      <c r="F57" s="4">
        <v>17</v>
      </c>
      <c r="G57" s="4">
        <v>10</v>
      </c>
      <c r="H57" s="4">
        <v>13</v>
      </c>
      <c r="I57" s="4">
        <f t="shared" si="55"/>
        <v>40</v>
      </c>
      <c r="J57" s="4">
        <f t="shared" si="56"/>
        <v>43</v>
      </c>
      <c r="K57" s="4">
        <f t="shared" si="57"/>
        <v>205</v>
      </c>
      <c r="L57" s="57">
        <f t="shared" si="58"/>
        <v>43</v>
      </c>
      <c r="M57" s="13"/>
      <c r="N57" s="14"/>
      <c r="O57" s="14"/>
      <c r="P57" s="14"/>
      <c r="Q57" s="4">
        <f t="shared" si="39"/>
        <v>0</v>
      </c>
      <c r="R57" s="5" t="str">
        <f t="shared" si="40"/>
        <v/>
      </c>
      <c r="S57" s="28">
        <f t="shared" si="41"/>
        <v>0</v>
      </c>
      <c r="T57" s="3">
        <f t="shared" si="42"/>
        <v>205</v>
      </c>
      <c r="U57" s="57">
        <f t="shared" si="43"/>
        <v>43</v>
      </c>
      <c r="V57" s="13"/>
      <c r="W57" s="14"/>
      <c r="X57" s="14"/>
      <c r="Y57" s="14"/>
      <c r="Z57" s="4">
        <f t="shared" si="44"/>
        <v>0</v>
      </c>
      <c r="AA57" s="5" t="str">
        <f t="shared" si="45"/>
        <v/>
      </c>
      <c r="AB57" s="28">
        <f t="shared" si="46"/>
        <v>0</v>
      </c>
      <c r="AC57" s="76">
        <f t="shared" si="47"/>
        <v>205</v>
      </c>
      <c r="AD57" s="57">
        <f t="shared" si="48"/>
        <v>43</v>
      </c>
      <c r="AE57" s="30"/>
      <c r="AF57" s="31"/>
      <c r="AG57" s="31"/>
      <c r="AH57" s="31"/>
      <c r="AI57" s="4">
        <f t="shared" si="14"/>
        <v>0</v>
      </c>
      <c r="AJ57" s="5" t="str">
        <f t="shared" si="15"/>
        <v/>
      </c>
      <c r="AK57" s="28">
        <f t="shared" si="16"/>
        <v>0</v>
      </c>
      <c r="AL57" s="3">
        <f t="shared" si="17"/>
        <v>205</v>
      </c>
      <c r="AM57" s="5">
        <f t="shared" si="18"/>
        <v>43</v>
      </c>
      <c r="AN57" s="13"/>
      <c r="AO57" s="14"/>
      <c r="AP57" s="14"/>
      <c r="AQ57" s="14"/>
      <c r="AR57" s="5">
        <f t="shared" si="19"/>
        <v>0</v>
      </c>
      <c r="AS57" s="5" t="str">
        <f t="shared" si="20"/>
        <v/>
      </c>
      <c r="AT57" s="28">
        <f t="shared" si="21"/>
        <v>0</v>
      </c>
      <c r="AU57" s="3">
        <f t="shared" si="22"/>
        <v>205</v>
      </c>
      <c r="AV57" s="5">
        <f t="shared" si="23"/>
        <v>43</v>
      </c>
      <c r="AW57" s="13"/>
      <c r="AX57" s="14"/>
      <c r="AY57" s="14"/>
      <c r="AZ57" s="14"/>
      <c r="BA57" s="5">
        <f t="shared" si="24"/>
        <v>0</v>
      </c>
      <c r="BB57" s="5" t="str">
        <f t="shared" si="25"/>
        <v/>
      </c>
      <c r="BC57" s="28">
        <f t="shared" si="26"/>
        <v>0</v>
      </c>
      <c r="BD57" s="3">
        <f t="shared" si="27"/>
        <v>205</v>
      </c>
      <c r="BE57" s="5">
        <f t="shared" si="28"/>
        <v>43</v>
      </c>
      <c r="BF57" s="13"/>
      <c r="BG57" s="14"/>
      <c r="BH57" s="14"/>
      <c r="BI57" s="14"/>
      <c r="BJ57" s="5">
        <f t="shared" si="49"/>
        <v>0</v>
      </c>
      <c r="BK57" s="5" t="str">
        <f t="shared" si="30"/>
        <v/>
      </c>
      <c r="BL57" s="28">
        <f t="shared" si="50"/>
        <v>0</v>
      </c>
      <c r="BM57" s="3">
        <f t="shared" si="32"/>
        <v>205</v>
      </c>
      <c r="BN57" s="5">
        <f t="shared" si="33"/>
        <v>43</v>
      </c>
      <c r="BO57" s="13"/>
      <c r="BP57" s="14"/>
      <c r="BQ57" s="14"/>
      <c r="BR57" s="14"/>
      <c r="BS57" s="5">
        <f t="shared" si="34"/>
        <v>0</v>
      </c>
      <c r="BT57" s="5" t="str">
        <f t="shared" si="35"/>
        <v/>
      </c>
      <c r="BU57" s="35">
        <f t="shared" si="36"/>
        <v>0</v>
      </c>
      <c r="BV57" s="3">
        <f t="shared" si="37"/>
        <v>205</v>
      </c>
      <c r="BW57" s="5">
        <f t="shared" si="38"/>
        <v>43</v>
      </c>
    </row>
    <row r="58" spans="2:75">
      <c r="B58" s="52" t="s">
        <v>379</v>
      </c>
      <c r="C58" s="41" t="s">
        <v>46</v>
      </c>
      <c r="D58" s="74" t="s">
        <v>652</v>
      </c>
      <c r="E58" s="51" t="s">
        <v>161</v>
      </c>
      <c r="F58" s="4">
        <v>11</v>
      </c>
      <c r="G58" s="4">
        <v>10</v>
      </c>
      <c r="H58" s="4">
        <v>18</v>
      </c>
      <c r="I58" s="4">
        <f t="shared" si="55"/>
        <v>39</v>
      </c>
      <c r="J58" s="4">
        <f t="shared" si="56"/>
        <v>53</v>
      </c>
      <c r="K58" s="4">
        <f t="shared" si="57"/>
        <v>195</v>
      </c>
      <c r="L58" s="57">
        <f t="shared" si="58"/>
        <v>53</v>
      </c>
      <c r="M58" s="13"/>
      <c r="N58" s="14"/>
      <c r="O58" s="14"/>
      <c r="P58" s="14"/>
      <c r="Q58" s="4">
        <f t="shared" si="39"/>
        <v>0</v>
      </c>
      <c r="R58" s="5" t="str">
        <f t="shared" si="40"/>
        <v/>
      </c>
      <c r="S58" s="28">
        <f t="shared" si="41"/>
        <v>0</v>
      </c>
      <c r="T58" s="3">
        <f t="shared" si="42"/>
        <v>195</v>
      </c>
      <c r="U58" s="57">
        <f t="shared" si="43"/>
        <v>53</v>
      </c>
      <c r="V58" s="13"/>
      <c r="W58" s="14"/>
      <c r="X58" s="14"/>
      <c r="Y58" s="14"/>
      <c r="Z58" s="4">
        <f t="shared" si="44"/>
        <v>0</v>
      </c>
      <c r="AA58" s="5" t="str">
        <f t="shared" si="45"/>
        <v/>
      </c>
      <c r="AB58" s="28">
        <f t="shared" si="46"/>
        <v>0</v>
      </c>
      <c r="AC58" s="76">
        <f t="shared" si="47"/>
        <v>195</v>
      </c>
      <c r="AD58" s="57">
        <f t="shared" si="48"/>
        <v>53</v>
      </c>
      <c r="AE58" s="30"/>
      <c r="AF58" s="31"/>
      <c r="AG58" s="31"/>
      <c r="AH58" s="31"/>
      <c r="AI58" s="4">
        <f t="shared" si="14"/>
        <v>0</v>
      </c>
      <c r="AJ58" s="5" t="str">
        <f t="shared" si="15"/>
        <v/>
      </c>
      <c r="AK58" s="28">
        <f t="shared" si="16"/>
        <v>0</v>
      </c>
      <c r="AL58" s="3">
        <f t="shared" si="17"/>
        <v>195</v>
      </c>
      <c r="AM58" s="5">
        <f t="shared" si="18"/>
        <v>53</v>
      </c>
      <c r="AN58" s="30"/>
      <c r="AO58" s="31"/>
      <c r="AP58" s="31"/>
      <c r="AQ58" s="31"/>
      <c r="AR58" s="5">
        <f t="shared" si="19"/>
        <v>0</v>
      </c>
      <c r="AS58" s="5" t="str">
        <f t="shared" si="20"/>
        <v/>
      </c>
      <c r="AT58" s="28">
        <f t="shared" si="21"/>
        <v>0</v>
      </c>
      <c r="AU58" s="3">
        <f t="shared" si="22"/>
        <v>195</v>
      </c>
      <c r="AV58" s="5">
        <f t="shared" si="23"/>
        <v>53</v>
      </c>
      <c r="AW58" s="13"/>
      <c r="AX58" s="14"/>
      <c r="AY58" s="14"/>
      <c r="AZ58" s="14"/>
      <c r="BA58" s="5">
        <f t="shared" si="24"/>
        <v>0</v>
      </c>
      <c r="BB58" s="5" t="str">
        <f t="shared" si="25"/>
        <v/>
      </c>
      <c r="BC58" s="28">
        <f t="shared" si="26"/>
        <v>0</v>
      </c>
      <c r="BD58" s="3">
        <f t="shared" si="27"/>
        <v>195</v>
      </c>
      <c r="BE58" s="5">
        <f t="shared" si="28"/>
        <v>53</v>
      </c>
      <c r="BF58" s="13"/>
      <c r="BG58" s="14"/>
      <c r="BH58" s="14"/>
      <c r="BI58" s="14"/>
      <c r="BJ58" s="5">
        <f t="shared" si="49"/>
        <v>0</v>
      </c>
      <c r="BK58" s="5" t="str">
        <f t="shared" si="30"/>
        <v/>
      </c>
      <c r="BL58" s="28">
        <f t="shared" si="50"/>
        <v>0</v>
      </c>
      <c r="BM58" s="3">
        <f t="shared" si="32"/>
        <v>195</v>
      </c>
      <c r="BN58" s="5">
        <f t="shared" si="33"/>
        <v>53</v>
      </c>
      <c r="BO58" s="13"/>
      <c r="BP58" s="14"/>
      <c r="BQ58" s="14"/>
      <c r="BR58" s="14"/>
      <c r="BS58" s="5">
        <f t="shared" si="34"/>
        <v>0</v>
      </c>
      <c r="BT58" s="5" t="str">
        <f t="shared" si="35"/>
        <v/>
      </c>
      <c r="BU58" s="35">
        <f t="shared" si="36"/>
        <v>0</v>
      </c>
      <c r="BV58" s="3">
        <f t="shared" si="37"/>
        <v>195</v>
      </c>
      <c r="BW58" s="5">
        <f t="shared" si="38"/>
        <v>53</v>
      </c>
    </row>
    <row r="59" spans="2:75">
      <c r="B59" s="36" t="s">
        <v>380</v>
      </c>
      <c r="C59" s="41" t="s">
        <v>599</v>
      </c>
      <c r="D59" s="74" t="s">
        <v>653</v>
      </c>
      <c r="E59" s="51" t="s">
        <v>163</v>
      </c>
      <c r="F59" s="4">
        <v>10</v>
      </c>
      <c r="G59" s="4">
        <v>13</v>
      </c>
      <c r="H59" s="4">
        <v>16</v>
      </c>
      <c r="I59" s="4">
        <f t="shared" si="55"/>
        <v>39</v>
      </c>
      <c r="J59" s="4">
        <f t="shared" si="56"/>
        <v>53</v>
      </c>
      <c r="K59" s="4">
        <f t="shared" si="57"/>
        <v>195</v>
      </c>
      <c r="L59" s="57">
        <f t="shared" si="58"/>
        <v>53</v>
      </c>
      <c r="M59" s="13"/>
      <c r="N59" s="14"/>
      <c r="O59" s="14"/>
      <c r="P59" s="14"/>
      <c r="Q59" s="4">
        <f t="shared" si="39"/>
        <v>0</v>
      </c>
      <c r="R59" s="5" t="str">
        <f t="shared" si="40"/>
        <v/>
      </c>
      <c r="S59" s="28">
        <f t="shared" si="41"/>
        <v>0</v>
      </c>
      <c r="T59" s="3">
        <f t="shared" si="42"/>
        <v>195</v>
      </c>
      <c r="U59" s="57">
        <f t="shared" si="43"/>
        <v>53</v>
      </c>
      <c r="V59" s="13"/>
      <c r="W59" s="14"/>
      <c r="X59" s="14"/>
      <c r="Y59" s="14"/>
      <c r="Z59" s="4">
        <f t="shared" si="44"/>
        <v>0</v>
      </c>
      <c r="AA59" s="5" t="str">
        <f t="shared" si="45"/>
        <v/>
      </c>
      <c r="AB59" s="28">
        <f t="shared" si="46"/>
        <v>0</v>
      </c>
      <c r="AC59" s="76">
        <f t="shared" si="47"/>
        <v>195</v>
      </c>
      <c r="AD59" s="57">
        <f t="shared" si="48"/>
        <v>53</v>
      </c>
      <c r="AE59" s="30"/>
      <c r="AF59" s="31"/>
      <c r="AG59" s="31"/>
      <c r="AH59" s="31"/>
      <c r="AI59" s="4">
        <f t="shared" si="14"/>
        <v>0</v>
      </c>
      <c r="AJ59" s="5" t="str">
        <f t="shared" si="15"/>
        <v/>
      </c>
      <c r="AK59" s="28">
        <f t="shared" si="16"/>
        <v>0</v>
      </c>
      <c r="AL59" s="3">
        <f t="shared" si="17"/>
        <v>195</v>
      </c>
      <c r="AM59" s="5">
        <f t="shared" si="18"/>
        <v>53</v>
      </c>
      <c r="AN59" s="30"/>
      <c r="AO59" s="31"/>
      <c r="AP59" s="31"/>
      <c r="AQ59" s="31"/>
      <c r="AR59" s="5">
        <f t="shared" si="19"/>
        <v>0</v>
      </c>
      <c r="AS59" s="5" t="str">
        <f t="shared" si="20"/>
        <v/>
      </c>
      <c r="AT59" s="28">
        <f t="shared" si="21"/>
        <v>0</v>
      </c>
      <c r="AU59" s="3">
        <f t="shared" si="22"/>
        <v>195</v>
      </c>
      <c r="AV59" s="5">
        <f t="shared" si="23"/>
        <v>53</v>
      </c>
      <c r="AW59" s="13"/>
      <c r="AX59" s="14"/>
      <c r="AY59" s="14"/>
      <c r="AZ59" s="14"/>
      <c r="BA59" s="5">
        <f t="shared" si="24"/>
        <v>0</v>
      </c>
      <c r="BB59" s="5" t="str">
        <f t="shared" si="25"/>
        <v/>
      </c>
      <c r="BC59" s="28">
        <f t="shared" si="26"/>
        <v>0</v>
      </c>
      <c r="BD59" s="3">
        <f t="shared" si="27"/>
        <v>195</v>
      </c>
      <c r="BE59" s="5">
        <f t="shared" si="28"/>
        <v>53</v>
      </c>
      <c r="BF59" s="13"/>
      <c r="BG59" s="14"/>
      <c r="BH59" s="14"/>
      <c r="BI59" s="14"/>
      <c r="BJ59" s="5">
        <f t="shared" si="49"/>
        <v>0</v>
      </c>
      <c r="BK59" s="5" t="str">
        <f t="shared" si="30"/>
        <v/>
      </c>
      <c r="BL59" s="28">
        <f t="shared" si="50"/>
        <v>0</v>
      </c>
      <c r="BM59" s="3">
        <f t="shared" si="32"/>
        <v>195</v>
      </c>
      <c r="BN59" s="5">
        <f t="shared" si="33"/>
        <v>53</v>
      </c>
      <c r="BO59" s="13"/>
      <c r="BP59" s="14"/>
      <c r="BQ59" s="14"/>
      <c r="BR59" s="14"/>
      <c r="BS59" s="5">
        <f t="shared" si="34"/>
        <v>0</v>
      </c>
      <c r="BT59" s="5" t="str">
        <f t="shared" si="35"/>
        <v/>
      </c>
      <c r="BU59" s="35">
        <f t="shared" si="36"/>
        <v>0</v>
      </c>
      <c r="BV59" s="3">
        <f t="shared" si="37"/>
        <v>195</v>
      </c>
      <c r="BW59" s="5">
        <f t="shared" si="38"/>
        <v>53</v>
      </c>
    </row>
    <row r="60" spans="2:75">
      <c r="B60" s="36" t="s">
        <v>381</v>
      </c>
      <c r="C60" s="41" t="s">
        <v>36</v>
      </c>
      <c r="D60" s="74" t="s">
        <v>654</v>
      </c>
      <c r="E60" s="51" t="s">
        <v>160</v>
      </c>
      <c r="F60" s="4">
        <v>11</v>
      </c>
      <c r="G60" s="4">
        <v>15</v>
      </c>
      <c r="H60" s="4">
        <v>13</v>
      </c>
      <c r="I60" s="4">
        <f t="shared" si="55"/>
        <v>39</v>
      </c>
      <c r="J60" s="4">
        <f t="shared" si="56"/>
        <v>53</v>
      </c>
      <c r="K60" s="4">
        <f t="shared" si="57"/>
        <v>195</v>
      </c>
      <c r="L60" s="57">
        <f t="shared" si="58"/>
        <v>53</v>
      </c>
      <c r="M60" s="13"/>
      <c r="N60" s="14"/>
      <c r="O60" s="14"/>
      <c r="P60" s="14"/>
      <c r="Q60" s="4">
        <f t="shared" si="39"/>
        <v>0</v>
      </c>
      <c r="R60" s="5" t="str">
        <f t="shared" si="40"/>
        <v/>
      </c>
      <c r="S60" s="28">
        <f t="shared" si="41"/>
        <v>0</v>
      </c>
      <c r="T60" s="3">
        <f t="shared" si="42"/>
        <v>195</v>
      </c>
      <c r="U60" s="57">
        <f t="shared" si="43"/>
        <v>53</v>
      </c>
      <c r="V60" s="13"/>
      <c r="W60" s="14"/>
      <c r="X60" s="14"/>
      <c r="Y60" s="14"/>
      <c r="Z60" s="4">
        <f t="shared" si="44"/>
        <v>0</v>
      </c>
      <c r="AA60" s="5" t="str">
        <f t="shared" si="45"/>
        <v/>
      </c>
      <c r="AB60" s="28">
        <f t="shared" si="46"/>
        <v>0</v>
      </c>
      <c r="AC60" s="76">
        <f t="shared" si="47"/>
        <v>195</v>
      </c>
      <c r="AD60" s="57">
        <f t="shared" si="48"/>
        <v>53</v>
      </c>
      <c r="AE60" s="30"/>
      <c r="AF60" s="31"/>
      <c r="AG60" s="31"/>
      <c r="AH60" s="31"/>
      <c r="AI60" s="4">
        <f t="shared" si="14"/>
        <v>0</v>
      </c>
      <c r="AJ60" s="5" t="str">
        <f t="shared" si="15"/>
        <v/>
      </c>
      <c r="AK60" s="28">
        <f t="shared" si="16"/>
        <v>0</v>
      </c>
      <c r="AL60" s="3">
        <f t="shared" si="17"/>
        <v>195</v>
      </c>
      <c r="AM60" s="5">
        <f t="shared" si="18"/>
        <v>53</v>
      </c>
      <c r="AN60" s="30"/>
      <c r="AO60" s="31"/>
      <c r="AP60" s="31"/>
      <c r="AQ60" s="31"/>
      <c r="AR60" s="5">
        <f t="shared" si="19"/>
        <v>0</v>
      </c>
      <c r="AS60" s="5" t="str">
        <f t="shared" si="20"/>
        <v/>
      </c>
      <c r="AT60" s="28">
        <f t="shared" si="21"/>
        <v>0</v>
      </c>
      <c r="AU60" s="3">
        <f t="shared" si="22"/>
        <v>195</v>
      </c>
      <c r="AV60" s="5">
        <f t="shared" si="23"/>
        <v>53</v>
      </c>
      <c r="AW60" s="13"/>
      <c r="AX60" s="14"/>
      <c r="AY60" s="14"/>
      <c r="AZ60" s="14"/>
      <c r="BA60" s="5">
        <f t="shared" si="24"/>
        <v>0</v>
      </c>
      <c r="BB60" s="5" t="str">
        <f t="shared" si="25"/>
        <v/>
      </c>
      <c r="BC60" s="28">
        <f t="shared" si="26"/>
        <v>0</v>
      </c>
      <c r="BD60" s="3">
        <f t="shared" si="27"/>
        <v>195</v>
      </c>
      <c r="BE60" s="5">
        <f t="shared" si="28"/>
        <v>53</v>
      </c>
      <c r="BF60" s="13"/>
      <c r="BG60" s="14"/>
      <c r="BH60" s="14"/>
      <c r="BI60" s="14"/>
      <c r="BJ60" s="5">
        <f t="shared" si="49"/>
        <v>0</v>
      </c>
      <c r="BK60" s="5" t="str">
        <f t="shared" si="30"/>
        <v/>
      </c>
      <c r="BL60" s="28">
        <f t="shared" si="50"/>
        <v>0</v>
      </c>
      <c r="BM60" s="3">
        <f t="shared" si="32"/>
        <v>195</v>
      </c>
      <c r="BN60" s="5">
        <f t="shared" si="33"/>
        <v>53</v>
      </c>
      <c r="BO60" s="13"/>
      <c r="BP60" s="14"/>
      <c r="BQ60" s="14"/>
      <c r="BR60" s="14"/>
      <c r="BS60" s="5">
        <f t="shared" si="34"/>
        <v>0</v>
      </c>
      <c r="BT60" s="5" t="str">
        <f t="shared" si="35"/>
        <v/>
      </c>
      <c r="BU60" s="35">
        <f t="shared" si="36"/>
        <v>0</v>
      </c>
      <c r="BV60" s="3">
        <f t="shared" si="37"/>
        <v>195</v>
      </c>
      <c r="BW60" s="5">
        <f t="shared" si="38"/>
        <v>53</v>
      </c>
    </row>
    <row r="61" spans="2:75">
      <c r="B61" s="36" t="s">
        <v>382</v>
      </c>
      <c r="C61" s="41" t="s">
        <v>42</v>
      </c>
      <c r="D61" s="74" t="s">
        <v>655</v>
      </c>
      <c r="E61" s="51" t="s">
        <v>159</v>
      </c>
      <c r="F61" s="4">
        <v>12</v>
      </c>
      <c r="G61" s="4">
        <v>12</v>
      </c>
      <c r="H61" s="4">
        <v>15</v>
      </c>
      <c r="I61" s="4">
        <f t="shared" si="55"/>
        <v>39</v>
      </c>
      <c r="J61" s="4">
        <f t="shared" si="56"/>
        <v>53</v>
      </c>
      <c r="K61" s="4">
        <f t="shared" si="57"/>
        <v>195</v>
      </c>
      <c r="L61" s="57">
        <f t="shared" si="58"/>
        <v>53</v>
      </c>
      <c r="M61" s="13"/>
      <c r="N61" s="14"/>
      <c r="O61" s="14"/>
      <c r="P61" s="14"/>
      <c r="Q61" s="4">
        <f t="shared" si="39"/>
        <v>0</v>
      </c>
      <c r="R61" s="5" t="str">
        <f t="shared" si="40"/>
        <v/>
      </c>
      <c r="S61" s="28">
        <f t="shared" si="41"/>
        <v>0</v>
      </c>
      <c r="T61" s="3">
        <f t="shared" si="42"/>
        <v>195</v>
      </c>
      <c r="U61" s="57">
        <f t="shared" si="43"/>
        <v>53</v>
      </c>
      <c r="V61" s="13"/>
      <c r="W61" s="14"/>
      <c r="X61" s="14"/>
      <c r="Y61" s="14"/>
      <c r="Z61" s="4">
        <f t="shared" si="44"/>
        <v>0</v>
      </c>
      <c r="AA61" s="5" t="str">
        <f t="shared" si="45"/>
        <v/>
      </c>
      <c r="AB61" s="28">
        <f t="shared" si="46"/>
        <v>0</v>
      </c>
      <c r="AC61" s="76">
        <f t="shared" si="47"/>
        <v>195</v>
      </c>
      <c r="AD61" s="57">
        <f t="shared" si="48"/>
        <v>53</v>
      </c>
      <c r="AE61" s="30"/>
      <c r="AF61" s="31"/>
      <c r="AG61" s="31"/>
      <c r="AH61" s="31"/>
      <c r="AI61" s="4">
        <f t="shared" si="14"/>
        <v>0</v>
      </c>
      <c r="AJ61" s="5" t="str">
        <f t="shared" si="15"/>
        <v/>
      </c>
      <c r="AK61" s="28">
        <f t="shared" si="16"/>
        <v>0</v>
      </c>
      <c r="AL61" s="3">
        <f t="shared" si="17"/>
        <v>195</v>
      </c>
      <c r="AM61" s="5">
        <f t="shared" si="18"/>
        <v>53</v>
      </c>
      <c r="AN61" s="13"/>
      <c r="AO61" s="14"/>
      <c r="AP61" s="14"/>
      <c r="AQ61" s="14"/>
      <c r="AR61" s="5">
        <f t="shared" si="19"/>
        <v>0</v>
      </c>
      <c r="AS61" s="5" t="str">
        <f t="shared" si="20"/>
        <v/>
      </c>
      <c r="AT61" s="28">
        <f t="shared" si="21"/>
        <v>0</v>
      </c>
      <c r="AU61" s="3">
        <f t="shared" si="22"/>
        <v>195</v>
      </c>
      <c r="AV61" s="5">
        <f t="shared" si="23"/>
        <v>53</v>
      </c>
      <c r="AW61" s="13"/>
      <c r="AX61" s="14"/>
      <c r="AY61" s="14"/>
      <c r="AZ61" s="14"/>
      <c r="BA61" s="5">
        <f t="shared" si="24"/>
        <v>0</v>
      </c>
      <c r="BB61" s="5" t="str">
        <f t="shared" si="25"/>
        <v/>
      </c>
      <c r="BC61" s="28">
        <f t="shared" si="26"/>
        <v>0</v>
      </c>
      <c r="BD61" s="3">
        <f t="shared" si="27"/>
        <v>195</v>
      </c>
      <c r="BE61" s="5">
        <f t="shared" si="28"/>
        <v>53</v>
      </c>
      <c r="BF61" s="13"/>
      <c r="BG61" s="14"/>
      <c r="BH61" s="14"/>
      <c r="BI61" s="14"/>
      <c r="BJ61" s="5">
        <f t="shared" si="49"/>
        <v>0</v>
      </c>
      <c r="BK61" s="5" t="str">
        <f t="shared" si="30"/>
        <v/>
      </c>
      <c r="BL61" s="28">
        <f t="shared" si="50"/>
        <v>0</v>
      </c>
      <c r="BM61" s="3">
        <f t="shared" si="32"/>
        <v>195</v>
      </c>
      <c r="BN61" s="5">
        <f t="shared" si="33"/>
        <v>53</v>
      </c>
      <c r="BO61" s="13"/>
      <c r="BP61" s="14"/>
      <c r="BQ61" s="14"/>
      <c r="BR61" s="14"/>
      <c r="BS61" s="5">
        <f t="shared" si="34"/>
        <v>0</v>
      </c>
      <c r="BT61" s="5" t="str">
        <f t="shared" si="35"/>
        <v/>
      </c>
      <c r="BU61" s="35">
        <f t="shared" si="36"/>
        <v>0</v>
      </c>
      <c r="BV61" s="3">
        <f t="shared" si="37"/>
        <v>195</v>
      </c>
      <c r="BW61" s="5">
        <f t="shared" si="38"/>
        <v>53</v>
      </c>
    </row>
    <row r="62" spans="2:75">
      <c r="B62" s="36" t="s">
        <v>551</v>
      </c>
      <c r="C62" s="41" t="s">
        <v>42</v>
      </c>
      <c r="D62" s="74" t="s">
        <v>656</v>
      </c>
      <c r="E62" s="51" t="s">
        <v>167</v>
      </c>
      <c r="F62" s="4">
        <v>10</v>
      </c>
      <c r="G62" s="4">
        <v>11</v>
      </c>
      <c r="H62" s="4">
        <v>18</v>
      </c>
      <c r="I62" s="4">
        <f t="shared" si="55"/>
        <v>39</v>
      </c>
      <c r="J62" s="4">
        <f t="shared" si="56"/>
        <v>53</v>
      </c>
      <c r="K62" s="4">
        <f t="shared" si="57"/>
        <v>195</v>
      </c>
      <c r="L62" s="57">
        <f t="shared" si="58"/>
        <v>53</v>
      </c>
      <c r="M62" s="30"/>
      <c r="N62" s="31"/>
      <c r="O62" s="31"/>
      <c r="P62" s="31"/>
      <c r="Q62" s="4">
        <f t="shared" si="39"/>
        <v>0</v>
      </c>
      <c r="R62" s="5" t="str">
        <f t="shared" si="40"/>
        <v/>
      </c>
      <c r="S62" s="28">
        <f t="shared" si="41"/>
        <v>0</v>
      </c>
      <c r="T62" s="3">
        <f t="shared" si="42"/>
        <v>195</v>
      </c>
      <c r="U62" s="57">
        <f t="shared" si="43"/>
        <v>53</v>
      </c>
      <c r="V62" s="30"/>
      <c r="W62" s="31"/>
      <c r="X62" s="31"/>
      <c r="Y62" s="31"/>
      <c r="Z62" s="4">
        <f t="shared" si="44"/>
        <v>0</v>
      </c>
      <c r="AA62" s="5" t="str">
        <f t="shared" si="45"/>
        <v/>
      </c>
      <c r="AB62" s="28">
        <f t="shared" si="46"/>
        <v>0</v>
      </c>
      <c r="AC62" s="76">
        <f t="shared" si="47"/>
        <v>195</v>
      </c>
      <c r="AD62" s="57">
        <f t="shared" si="48"/>
        <v>53</v>
      </c>
      <c r="AE62" s="30"/>
      <c r="AF62" s="31"/>
      <c r="AG62" s="31"/>
      <c r="AH62" s="31"/>
      <c r="AI62" s="4">
        <f t="shared" si="14"/>
        <v>0</v>
      </c>
      <c r="AJ62" s="5" t="str">
        <f t="shared" si="15"/>
        <v/>
      </c>
      <c r="AK62" s="28">
        <f t="shared" si="16"/>
        <v>0</v>
      </c>
      <c r="AL62" s="3">
        <f t="shared" si="17"/>
        <v>195</v>
      </c>
      <c r="AM62" s="5">
        <f t="shared" si="18"/>
        <v>53</v>
      </c>
      <c r="AN62" s="13"/>
      <c r="AO62" s="14"/>
      <c r="AP62" s="14"/>
      <c r="AQ62" s="14"/>
      <c r="AR62" s="5">
        <f t="shared" si="19"/>
        <v>0</v>
      </c>
      <c r="AS62" s="5" t="str">
        <f t="shared" si="20"/>
        <v/>
      </c>
      <c r="AT62" s="28">
        <f t="shared" si="21"/>
        <v>0</v>
      </c>
      <c r="AU62" s="3">
        <f t="shared" si="22"/>
        <v>195</v>
      </c>
      <c r="AV62" s="5">
        <f t="shared" si="23"/>
        <v>53</v>
      </c>
      <c r="AW62" s="13"/>
      <c r="AX62" s="14"/>
      <c r="AY62" s="14"/>
      <c r="AZ62" s="14"/>
      <c r="BA62" s="5">
        <f t="shared" si="24"/>
        <v>0</v>
      </c>
      <c r="BB62" s="5" t="str">
        <f t="shared" si="25"/>
        <v/>
      </c>
      <c r="BC62" s="28">
        <f t="shared" si="26"/>
        <v>0</v>
      </c>
      <c r="BD62" s="3">
        <f t="shared" si="27"/>
        <v>195</v>
      </c>
      <c r="BE62" s="5">
        <f t="shared" si="28"/>
        <v>53</v>
      </c>
      <c r="BF62" s="30"/>
      <c r="BG62" s="31"/>
      <c r="BH62" s="31"/>
      <c r="BI62" s="31"/>
      <c r="BJ62" s="5">
        <f t="shared" si="49"/>
        <v>0</v>
      </c>
      <c r="BK62" s="5" t="str">
        <f t="shared" si="30"/>
        <v/>
      </c>
      <c r="BL62" s="28">
        <f t="shared" si="50"/>
        <v>0</v>
      </c>
      <c r="BM62" s="3">
        <f t="shared" si="32"/>
        <v>195</v>
      </c>
      <c r="BN62" s="5">
        <f t="shared" si="33"/>
        <v>53</v>
      </c>
      <c r="BO62" s="13"/>
      <c r="BP62" s="14"/>
      <c r="BQ62" s="14"/>
      <c r="BR62" s="14"/>
      <c r="BS62" s="5">
        <f t="shared" si="34"/>
        <v>0</v>
      </c>
      <c r="BT62" s="5" t="str">
        <f t="shared" si="35"/>
        <v/>
      </c>
      <c r="BU62" s="35">
        <f t="shared" si="36"/>
        <v>0</v>
      </c>
      <c r="BV62" s="3">
        <f t="shared" si="37"/>
        <v>195</v>
      </c>
      <c r="BW62" s="5">
        <f t="shared" si="38"/>
        <v>53</v>
      </c>
    </row>
    <row r="63" spans="2:75">
      <c r="B63" s="36" t="s">
        <v>383</v>
      </c>
      <c r="C63" s="41" t="s">
        <v>30</v>
      </c>
      <c r="D63" s="74" t="s">
        <v>657</v>
      </c>
      <c r="E63" s="51" t="s">
        <v>164</v>
      </c>
      <c r="F63" s="4">
        <v>14</v>
      </c>
      <c r="G63" s="4">
        <v>12</v>
      </c>
      <c r="H63" s="4">
        <v>13</v>
      </c>
      <c r="I63" s="4">
        <f t="shared" si="55"/>
        <v>39</v>
      </c>
      <c r="J63" s="4">
        <f t="shared" si="56"/>
        <v>53</v>
      </c>
      <c r="K63" s="4">
        <f t="shared" si="57"/>
        <v>195</v>
      </c>
      <c r="L63" s="57">
        <f t="shared" si="58"/>
        <v>53</v>
      </c>
      <c r="M63" s="30"/>
      <c r="N63" s="31"/>
      <c r="O63" s="31"/>
      <c r="P63" s="31"/>
      <c r="Q63" s="4">
        <f t="shared" si="39"/>
        <v>0</v>
      </c>
      <c r="R63" s="5" t="str">
        <f t="shared" si="40"/>
        <v/>
      </c>
      <c r="S63" s="28">
        <f t="shared" si="41"/>
        <v>0</v>
      </c>
      <c r="T63" s="3">
        <f t="shared" si="42"/>
        <v>195</v>
      </c>
      <c r="U63" s="57">
        <f t="shared" si="43"/>
        <v>53</v>
      </c>
      <c r="V63" s="30"/>
      <c r="W63" s="31"/>
      <c r="X63" s="31"/>
      <c r="Y63" s="31"/>
      <c r="Z63" s="5">
        <f t="shared" si="44"/>
        <v>0</v>
      </c>
      <c r="AA63" s="5" t="str">
        <f t="shared" si="45"/>
        <v/>
      </c>
      <c r="AB63" s="28">
        <f t="shared" si="46"/>
        <v>0</v>
      </c>
      <c r="AC63" s="76">
        <f t="shared" si="47"/>
        <v>195</v>
      </c>
      <c r="AD63" s="57">
        <f t="shared" si="48"/>
        <v>53</v>
      </c>
      <c r="AE63" s="30"/>
      <c r="AF63" s="31"/>
      <c r="AG63" s="31"/>
      <c r="AH63" s="31"/>
      <c r="AI63" s="4">
        <f t="shared" si="14"/>
        <v>0</v>
      </c>
      <c r="AJ63" s="5" t="str">
        <f t="shared" si="15"/>
        <v/>
      </c>
      <c r="AK63" s="28">
        <f t="shared" si="16"/>
        <v>0</v>
      </c>
      <c r="AL63" s="3">
        <f t="shared" si="17"/>
        <v>195</v>
      </c>
      <c r="AM63" s="5">
        <f t="shared" si="18"/>
        <v>53</v>
      </c>
      <c r="AN63" s="13"/>
      <c r="AO63" s="14"/>
      <c r="AP63" s="14"/>
      <c r="AQ63" s="14"/>
      <c r="AR63" s="5">
        <f t="shared" si="19"/>
        <v>0</v>
      </c>
      <c r="AS63" s="5" t="str">
        <f t="shared" si="20"/>
        <v/>
      </c>
      <c r="AT63" s="28">
        <f t="shared" si="21"/>
        <v>0</v>
      </c>
      <c r="AU63" s="3">
        <f t="shared" si="22"/>
        <v>195</v>
      </c>
      <c r="AV63" s="5">
        <f t="shared" si="23"/>
        <v>53</v>
      </c>
      <c r="AW63" s="13"/>
      <c r="AX63" s="14"/>
      <c r="AY63" s="14"/>
      <c r="AZ63" s="14"/>
      <c r="BA63" s="5">
        <f t="shared" si="24"/>
        <v>0</v>
      </c>
      <c r="BB63" s="5" t="str">
        <f t="shared" si="25"/>
        <v/>
      </c>
      <c r="BC63" s="28">
        <f t="shared" si="26"/>
        <v>0</v>
      </c>
      <c r="BD63" s="3">
        <f t="shared" si="27"/>
        <v>195</v>
      </c>
      <c r="BE63" s="5">
        <f t="shared" si="28"/>
        <v>53</v>
      </c>
      <c r="BF63" s="30"/>
      <c r="BG63" s="31"/>
      <c r="BH63" s="31"/>
      <c r="BI63" s="31"/>
      <c r="BJ63" s="5">
        <f t="shared" si="49"/>
        <v>0</v>
      </c>
      <c r="BK63" s="5" t="str">
        <f t="shared" si="30"/>
        <v/>
      </c>
      <c r="BL63" s="28">
        <f t="shared" si="50"/>
        <v>0</v>
      </c>
      <c r="BM63" s="3">
        <f t="shared" si="32"/>
        <v>195</v>
      </c>
      <c r="BN63" s="5">
        <f t="shared" si="33"/>
        <v>53</v>
      </c>
      <c r="BO63" s="13"/>
      <c r="BP63" s="14"/>
      <c r="BQ63" s="14"/>
      <c r="BR63" s="14"/>
      <c r="BS63" s="5">
        <f t="shared" si="34"/>
        <v>0</v>
      </c>
      <c r="BT63" s="5" t="str">
        <f t="shared" si="35"/>
        <v/>
      </c>
      <c r="BU63" s="35">
        <f t="shared" si="36"/>
        <v>0</v>
      </c>
      <c r="BV63" s="3">
        <f t="shared" si="37"/>
        <v>195</v>
      </c>
      <c r="BW63" s="5">
        <f t="shared" si="38"/>
        <v>53</v>
      </c>
    </row>
    <row r="64" spans="2:75">
      <c r="B64" s="36" t="s">
        <v>384</v>
      </c>
      <c r="C64" s="41" t="s">
        <v>43</v>
      </c>
      <c r="D64" s="74" t="s">
        <v>658</v>
      </c>
      <c r="E64" s="51" t="s">
        <v>166</v>
      </c>
      <c r="F64" s="4">
        <v>18</v>
      </c>
      <c r="G64" s="4">
        <v>11</v>
      </c>
      <c r="H64" s="4">
        <v>10</v>
      </c>
      <c r="I64" s="4">
        <f t="shared" si="55"/>
        <v>39</v>
      </c>
      <c r="J64" s="4">
        <f t="shared" si="56"/>
        <v>53</v>
      </c>
      <c r="K64" s="4">
        <f t="shared" si="57"/>
        <v>195</v>
      </c>
      <c r="L64" s="57">
        <f t="shared" si="58"/>
        <v>53</v>
      </c>
      <c r="M64" s="13"/>
      <c r="N64" s="14"/>
      <c r="O64" s="14"/>
      <c r="P64" s="14"/>
      <c r="Q64" s="4">
        <f t="shared" si="39"/>
        <v>0</v>
      </c>
      <c r="R64" s="5" t="str">
        <f t="shared" si="40"/>
        <v/>
      </c>
      <c r="S64" s="28">
        <f t="shared" si="41"/>
        <v>0</v>
      </c>
      <c r="T64" s="3">
        <f t="shared" si="42"/>
        <v>195</v>
      </c>
      <c r="U64" s="57">
        <f t="shared" si="43"/>
        <v>53</v>
      </c>
      <c r="V64" s="13"/>
      <c r="W64" s="14"/>
      <c r="X64" s="14"/>
      <c r="Y64" s="14"/>
      <c r="Z64" s="5">
        <f t="shared" si="44"/>
        <v>0</v>
      </c>
      <c r="AA64" s="5" t="str">
        <f t="shared" si="45"/>
        <v/>
      </c>
      <c r="AB64" s="28">
        <f t="shared" si="46"/>
        <v>0</v>
      </c>
      <c r="AC64" s="76">
        <f t="shared" si="47"/>
        <v>195</v>
      </c>
      <c r="AD64" s="57">
        <f t="shared" si="48"/>
        <v>53</v>
      </c>
      <c r="AE64" s="30"/>
      <c r="AF64" s="31"/>
      <c r="AG64" s="31"/>
      <c r="AH64" s="31"/>
      <c r="AI64" s="4">
        <f t="shared" si="14"/>
        <v>0</v>
      </c>
      <c r="AJ64" s="5" t="str">
        <f t="shared" si="15"/>
        <v/>
      </c>
      <c r="AK64" s="28">
        <f t="shared" si="16"/>
        <v>0</v>
      </c>
      <c r="AL64" s="3">
        <f t="shared" si="17"/>
        <v>195</v>
      </c>
      <c r="AM64" s="5">
        <f t="shared" si="18"/>
        <v>53</v>
      </c>
      <c r="AN64" s="13"/>
      <c r="AO64" s="14"/>
      <c r="AP64" s="14"/>
      <c r="AQ64" s="14"/>
      <c r="AR64" s="5">
        <f t="shared" si="19"/>
        <v>0</v>
      </c>
      <c r="AS64" s="5" t="str">
        <f t="shared" si="20"/>
        <v/>
      </c>
      <c r="AT64" s="28">
        <f t="shared" si="21"/>
        <v>0</v>
      </c>
      <c r="AU64" s="3">
        <f t="shared" si="22"/>
        <v>195</v>
      </c>
      <c r="AV64" s="5">
        <f t="shared" si="23"/>
        <v>53</v>
      </c>
      <c r="AW64" s="13"/>
      <c r="AX64" s="14"/>
      <c r="AY64" s="14"/>
      <c r="AZ64" s="14"/>
      <c r="BA64" s="5">
        <f t="shared" si="24"/>
        <v>0</v>
      </c>
      <c r="BB64" s="5" t="str">
        <f t="shared" si="25"/>
        <v/>
      </c>
      <c r="BC64" s="28">
        <f t="shared" si="26"/>
        <v>0</v>
      </c>
      <c r="BD64" s="3">
        <f t="shared" si="27"/>
        <v>195</v>
      </c>
      <c r="BE64" s="5">
        <f t="shared" si="28"/>
        <v>53</v>
      </c>
      <c r="BF64" s="30"/>
      <c r="BG64" s="31"/>
      <c r="BH64" s="31"/>
      <c r="BI64" s="31"/>
      <c r="BJ64" s="5">
        <f t="shared" si="49"/>
        <v>0</v>
      </c>
      <c r="BK64" s="5" t="str">
        <f t="shared" si="30"/>
        <v/>
      </c>
      <c r="BL64" s="28">
        <f t="shared" si="50"/>
        <v>0</v>
      </c>
      <c r="BM64" s="3">
        <f t="shared" si="32"/>
        <v>195</v>
      </c>
      <c r="BN64" s="5">
        <f t="shared" si="33"/>
        <v>53</v>
      </c>
      <c r="BO64" s="13"/>
      <c r="BP64" s="14"/>
      <c r="BQ64" s="14"/>
      <c r="BR64" s="14"/>
      <c r="BS64" s="5">
        <f t="shared" si="34"/>
        <v>0</v>
      </c>
      <c r="BT64" s="5" t="str">
        <f t="shared" si="35"/>
        <v/>
      </c>
      <c r="BU64" s="35">
        <f t="shared" si="36"/>
        <v>0</v>
      </c>
      <c r="BV64" s="3">
        <f t="shared" si="37"/>
        <v>195</v>
      </c>
      <c r="BW64" s="5">
        <f t="shared" si="38"/>
        <v>53</v>
      </c>
    </row>
    <row r="65" spans="2:75">
      <c r="B65" s="36" t="s">
        <v>385</v>
      </c>
      <c r="C65" s="41" t="s">
        <v>36</v>
      </c>
      <c r="D65" s="74" t="s">
        <v>659</v>
      </c>
      <c r="E65" s="51" t="s">
        <v>165</v>
      </c>
      <c r="F65" s="4">
        <v>11</v>
      </c>
      <c r="G65" s="4">
        <v>10</v>
      </c>
      <c r="H65" s="4">
        <v>18</v>
      </c>
      <c r="I65" s="4">
        <f t="shared" si="55"/>
        <v>39</v>
      </c>
      <c r="J65" s="4">
        <f t="shared" si="56"/>
        <v>53</v>
      </c>
      <c r="K65" s="4">
        <f t="shared" si="57"/>
        <v>195</v>
      </c>
      <c r="L65" s="57">
        <f t="shared" si="58"/>
        <v>53</v>
      </c>
      <c r="M65" s="13"/>
      <c r="N65" s="14"/>
      <c r="O65" s="14"/>
      <c r="P65" s="14"/>
      <c r="Q65" s="4">
        <f t="shared" si="39"/>
        <v>0</v>
      </c>
      <c r="R65" s="5" t="str">
        <f t="shared" si="40"/>
        <v/>
      </c>
      <c r="S65" s="28">
        <f t="shared" si="41"/>
        <v>0</v>
      </c>
      <c r="T65" s="3">
        <f t="shared" si="42"/>
        <v>195</v>
      </c>
      <c r="U65" s="57">
        <f t="shared" si="43"/>
        <v>53</v>
      </c>
      <c r="V65" s="13"/>
      <c r="W65" s="14"/>
      <c r="X65" s="14"/>
      <c r="Y65" s="14"/>
      <c r="Z65" s="5">
        <f t="shared" si="44"/>
        <v>0</v>
      </c>
      <c r="AA65" s="5" t="str">
        <f t="shared" si="45"/>
        <v/>
      </c>
      <c r="AB65" s="28">
        <f t="shared" si="46"/>
        <v>0</v>
      </c>
      <c r="AC65" s="76">
        <f t="shared" si="47"/>
        <v>195</v>
      </c>
      <c r="AD65" s="57">
        <f t="shared" si="48"/>
        <v>53</v>
      </c>
      <c r="AE65" s="30"/>
      <c r="AF65" s="31"/>
      <c r="AG65" s="31"/>
      <c r="AH65" s="31"/>
      <c r="AI65" s="4">
        <f t="shared" si="14"/>
        <v>0</v>
      </c>
      <c r="AJ65" s="5" t="str">
        <f t="shared" si="15"/>
        <v/>
      </c>
      <c r="AK65" s="28">
        <f t="shared" si="16"/>
        <v>0</v>
      </c>
      <c r="AL65" s="3">
        <f t="shared" si="17"/>
        <v>195</v>
      </c>
      <c r="AM65" s="5">
        <f t="shared" si="18"/>
        <v>53</v>
      </c>
      <c r="AN65" s="30"/>
      <c r="AO65" s="31"/>
      <c r="AP65" s="31"/>
      <c r="AQ65" s="31"/>
      <c r="AR65" s="5">
        <f t="shared" si="19"/>
        <v>0</v>
      </c>
      <c r="AS65" s="5" t="str">
        <f t="shared" si="20"/>
        <v/>
      </c>
      <c r="AT65" s="28">
        <f t="shared" si="21"/>
        <v>0</v>
      </c>
      <c r="AU65" s="3">
        <f t="shared" si="22"/>
        <v>195</v>
      </c>
      <c r="AV65" s="5">
        <f t="shared" si="23"/>
        <v>53</v>
      </c>
      <c r="AW65" s="13"/>
      <c r="AX65" s="14"/>
      <c r="AY65" s="14"/>
      <c r="AZ65" s="14"/>
      <c r="BA65" s="5">
        <f t="shared" si="24"/>
        <v>0</v>
      </c>
      <c r="BB65" s="5" t="str">
        <f t="shared" si="25"/>
        <v/>
      </c>
      <c r="BC65" s="28">
        <f t="shared" si="26"/>
        <v>0</v>
      </c>
      <c r="BD65" s="3">
        <f t="shared" si="27"/>
        <v>195</v>
      </c>
      <c r="BE65" s="5">
        <f t="shared" si="28"/>
        <v>53</v>
      </c>
      <c r="BF65" s="30"/>
      <c r="BG65" s="31"/>
      <c r="BH65" s="31"/>
      <c r="BI65" s="31"/>
      <c r="BJ65" s="5">
        <f t="shared" si="49"/>
        <v>0</v>
      </c>
      <c r="BK65" s="5" t="str">
        <f t="shared" si="30"/>
        <v/>
      </c>
      <c r="BL65" s="28">
        <f t="shared" si="50"/>
        <v>0</v>
      </c>
      <c r="BM65" s="3">
        <f t="shared" si="32"/>
        <v>195</v>
      </c>
      <c r="BN65" s="5">
        <f t="shared" si="33"/>
        <v>53</v>
      </c>
      <c r="BO65" s="13"/>
      <c r="BP65" s="14"/>
      <c r="BQ65" s="14"/>
      <c r="BR65" s="14"/>
      <c r="BS65" s="5">
        <f t="shared" si="34"/>
        <v>0</v>
      </c>
      <c r="BT65" s="5" t="str">
        <f t="shared" si="35"/>
        <v/>
      </c>
      <c r="BU65" s="35">
        <f t="shared" si="36"/>
        <v>0</v>
      </c>
      <c r="BV65" s="3">
        <f t="shared" si="37"/>
        <v>195</v>
      </c>
      <c r="BW65" s="5">
        <f t="shared" si="38"/>
        <v>53</v>
      </c>
    </row>
    <row r="66" spans="2:75">
      <c r="B66" s="36" t="s">
        <v>386</v>
      </c>
      <c r="C66" s="41" t="s">
        <v>36</v>
      </c>
      <c r="D66" s="74" t="s">
        <v>660</v>
      </c>
      <c r="E66" s="51" t="s">
        <v>168</v>
      </c>
      <c r="F66" s="4">
        <v>13</v>
      </c>
      <c r="G66" s="4">
        <v>10</v>
      </c>
      <c r="H66" s="4">
        <v>16</v>
      </c>
      <c r="I66" s="4">
        <f t="shared" si="55"/>
        <v>39</v>
      </c>
      <c r="J66" s="4">
        <f t="shared" si="56"/>
        <v>53</v>
      </c>
      <c r="K66" s="4">
        <f t="shared" si="57"/>
        <v>195</v>
      </c>
      <c r="L66" s="57">
        <f t="shared" si="58"/>
        <v>53</v>
      </c>
      <c r="M66" s="13"/>
      <c r="N66" s="14"/>
      <c r="O66" s="14"/>
      <c r="P66" s="14"/>
      <c r="Q66" s="4">
        <f t="shared" si="39"/>
        <v>0</v>
      </c>
      <c r="R66" s="5" t="str">
        <f t="shared" si="40"/>
        <v/>
      </c>
      <c r="S66" s="28">
        <f t="shared" si="41"/>
        <v>0</v>
      </c>
      <c r="T66" s="3">
        <f t="shared" si="42"/>
        <v>195</v>
      </c>
      <c r="U66" s="57">
        <f t="shared" si="43"/>
        <v>53</v>
      </c>
      <c r="V66" s="13"/>
      <c r="W66" s="14"/>
      <c r="X66" s="14"/>
      <c r="Y66" s="14"/>
      <c r="Z66" s="5">
        <f t="shared" si="44"/>
        <v>0</v>
      </c>
      <c r="AA66" s="5" t="str">
        <f t="shared" si="45"/>
        <v/>
      </c>
      <c r="AB66" s="28">
        <f t="shared" si="46"/>
        <v>0</v>
      </c>
      <c r="AC66" s="76">
        <f t="shared" si="47"/>
        <v>195</v>
      </c>
      <c r="AD66" s="57">
        <f t="shared" si="48"/>
        <v>53</v>
      </c>
      <c r="AE66" s="30"/>
      <c r="AF66" s="31"/>
      <c r="AG66" s="31"/>
      <c r="AH66" s="31"/>
      <c r="AI66" s="4">
        <f t="shared" si="14"/>
        <v>0</v>
      </c>
      <c r="AJ66" s="5" t="str">
        <f t="shared" si="15"/>
        <v/>
      </c>
      <c r="AK66" s="28">
        <f t="shared" si="16"/>
        <v>0</v>
      </c>
      <c r="AL66" s="3">
        <f t="shared" si="17"/>
        <v>195</v>
      </c>
      <c r="AM66" s="5">
        <f t="shared" si="18"/>
        <v>53</v>
      </c>
      <c r="AN66" s="30"/>
      <c r="AO66" s="31"/>
      <c r="AP66" s="31"/>
      <c r="AQ66" s="31"/>
      <c r="AR66" s="5">
        <f t="shared" si="19"/>
        <v>0</v>
      </c>
      <c r="AS66" s="5" t="str">
        <f t="shared" si="20"/>
        <v/>
      </c>
      <c r="AT66" s="28">
        <f t="shared" si="21"/>
        <v>0</v>
      </c>
      <c r="AU66" s="3">
        <f t="shared" si="22"/>
        <v>195</v>
      </c>
      <c r="AV66" s="5">
        <f t="shared" si="23"/>
        <v>53</v>
      </c>
      <c r="AW66" s="13"/>
      <c r="AX66" s="14"/>
      <c r="AY66" s="14"/>
      <c r="AZ66" s="14"/>
      <c r="BA66" s="5">
        <f t="shared" si="24"/>
        <v>0</v>
      </c>
      <c r="BB66" s="5" t="str">
        <f t="shared" si="25"/>
        <v/>
      </c>
      <c r="BC66" s="28">
        <f t="shared" si="26"/>
        <v>0</v>
      </c>
      <c r="BD66" s="3">
        <f t="shared" si="27"/>
        <v>195</v>
      </c>
      <c r="BE66" s="5">
        <f t="shared" si="28"/>
        <v>53</v>
      </c>
      <c r="BF66" s="30"/>
      <c r="BG66" s="31"/>
      <c r="BH66" s="31"/>
      <c r="BI66" s="31"/>
      <c r="BJ66" s="5">
        <f t="shared" si="49"/>
        <v>0</v>
      </c>
      <c r="BK66" s="5" t="str">
        <f t="shared" si="30"/>
        <v/>
      </c>
      <c r="BL66" s="28">
        <f t="shared" si="50"/>
        <v>0</v>
      </c>
      <c r="BM66" s="3">
        <f t="shared" si="32"/>
        <v>195</v>
      </c>
      <c r="BN66" s="5">
        <f t="shared" si="33"/>
        <v>53</v>
      </c>
      <c r="BO66" s="13"/>
      <c r="BP66" s="14"/>
      <c r="BQ66" s="14"/>
      <c r="BR66" s="14"/>
      <c r="BS66" s="5">
        <f t="shared" si="34"/>
        <v>0</v>
      </c>
      <c r="BT66" s="5" t="str">
        <f t="shared" si="35"/>
        <v/>
      </c>
      <c r="BU66" s="35">
        <f t="shared" si="36"/>
        <v>0</v>
      </c>
      <c r="BV66" s="3">
        <f t="shared" si="37"/>
        <v>195</v>
      </c>
      <c r="BW66" s="5">
        <f t="shared" si="38"/>
        <v>53</v>
      </c>
    </row>
    <row r="67" spans="2:75">
      <c r="B67" s="36" t="s">
        <v>387</v>
      </c>
      <c r="C67" s="41" t="s">
        <v>48</v>
      </c>
      <c r="D67" s="74" t="s">
        <v>661</v>
      </c>
      <c r="E67" s="51" t="s">
        <v>162</v>
      </c>
      <c r="F67" s="4">
        <v>12</v>
      </c>
      <c r="G67" s="4">
        <v>11</v>
      </c>
      <c r="H67" s="4">
        <v>16</v>
      </c>
      <c r="I67" s="4">
        <f t="shared" si="55"/>
        <v>39</v>
      </c>
      <c r="J67" s="4">
        <f t="shared" si="56"/>
        <v>53</v>
      </c>
      <c r="K67" s="4">
        <f t="shared" si="57"/>
        <v>195</v>
      </c>
      <c r="L67" s="57">
        <f t="shared" si="58"/>
        <v>53</v>
      </c>
      <c r="M67" s="13"/>
      <c r="N67" s="14"/>
      <c r="O67" s="14"/>
      <c r="P67" s="14"/>
      <c r="Q67" s="4">
        <f t="shared" si="39"/>
        <v>0</v>
      </c>
      <c r="R67" s="5" t="str">
        <f t="shared" si="40"/>
        <v/>
      </c>
      <c r="S67" s="28">
        <f t="shared" si="41"/>
        <v>0</v>
      </c>
      <c r="T67" s="3">
        <f t="shared" si="42"/>
        <v>195</v>
      </c>
      <c r="U67" s="57">
        <f t="shared" si="43"/>
        <v>53</v>
      </c>
      <c r="V67" s="13"/>
      <c r="W67" s="14"/>
      <c r="X67" s="14"/>
      <c r="Y67" s="14"/>
      <c r="Z67" s="5">
        <f t="shared" si="44"/>
        <v>0</v>
      </c>
      <c r="AA67" s="5" t="str">
        <f t="shared" si="45"/>
        <v/>
      </c>
      <c r="AB67" s="28">
        <f t="shared" si="46"/>
        <v>0</v>
      </c>
      <c r="AC67" s="76">
        <f t="shared" si="47"/>
        <v>195</v>
      </c>
      <c r="AD67" s="57">
        <f t="shared" si="48"/>
        <v>53</v>
      </c>
      <c r="AE67" s="30"/>
      <c r="AF67" s="31"/>
      <c r="AG67" s="31"/>
      <c r="AH67" s="31"/>
      <c r="AI67" s="4">
        <f t="shared" si="14"/>
        <v>0</v>
      </c>
      <c r="AJ67" s="5" t="str">
        <f t="shared" si="15"/>
        <v/>
      </c>
      <c r="AK67" s="28">
        <f t="shared" si="16"/>
        <v>0</v>
      </c>
      <c r="AL67" s="3">
        <f t="shared" si="17"/>
        <v>195</v>
      </c>
      <c r="AM67" s="5">
        <f t="shared" si="18"/>
        <v>53</v>
      </c>
      <c r="AN67" s="30"/>
      <c r="AO67" s="31"/>
      <c r="AP67" s="31"/>
      <c r="AQ67" s="31"/>
      <c r="AR67" s="5">
        <f t="shared" si="19"/>
        <v>0</v>
      </c>
      <c r="AS67" s="5" t="str">
        <f t="shared" si="20"/>
        <v/>
      </c>
      <c r="AT67" s="28">
        <f t="shared" si="21"/>
        <v>0</v>
      </c>
      <c r="AU67" s="3">
        <f t="shared" si="22"/>
        <v>195</v>
      </c>
      <c r="AV67" s="5">
        <f t="shared" si="23"/>
        <v>53</v>
      </c>
      <c r="AW67" s="13"/>
      <c r="AX67" s="14"/>
      <c r="AY67" s="14"/>
      <c r="AZ67" s="14"/>
      <c r="BA67" s="5">
        <f t="shared" si="24"/>
        <v>0</v>
      </c>
      <c r="BB67" s="5" t="str">
        <f t="shared" si="25"/>
        <v/>
      </c>
      <c r="BC67" s="28">
        <f t="shared" si="26"/>
        <v>0</v>
      </c>
      <c r="BD67" s="3">
        <f t="shared" si="27"/>
        <v>195</v>
      </c>
      <c r="BE67" s="5">
        <f t="shared" si="28"/>
        <v>53</v>
      </c>
      <c r="BF67" s="13"/>
      <c r="BG67" s="14"/>
      <c r="BH67" s="14"/>
      <c r="BI67" s="14"/>
      <c r="BJ67" s="5">
        <f t="shared" si="49"/>
        <v>0</v>
      </c>
      <c r="BK67" s="5" t="str">
        <f t="shared" si="30"/>
        <v/>
      </c>
      <c r="BL67" s="28">
        <f t="shared" si="50"/>
        <v>0</v>
      </c>
      <c r="BM67" s="3">
        <f t="shared" si="32"/>
        <v>195</v>
      </c>
      <c r="BN67" s="5">
        <f t="shared" si="33"/>
        <v>53</v>
      </c>
      <c r="BO67" s="13"/>
      <c r="BP67" s="14"/>
      <c r="BQ67" s="14"/>
      <c r="BR67" s="14"/>
      <c r="BS67" s="5">
        <f t="shared" si="34"/>
        <v>0</v>
      </c>
      <c r="BT67" s="5" t="str">
        <f t="shared" si="35"/>
        <v/>
      </c>
      <c r="BU67" s="35">
        <f t="shared" si="36"/>
        <v>0</v>
      </c>
      <c r="BV67" s="3">
        <f t="shared" si="37"/>
        <v>195</v>
      </c>
      <c r="BW67" s="5">
        <f t="shared" si="38"/>
        <v>53</v>
      </c>
    </row>
    <row r="68" spans="2:75">
      <c r="B68" s="36" t="s">
        <v>388</v>
      </c>
      <c r="C68" s="41" t="s">
        <v>49</v>
      </c>
      <c r="D68" s="74" t="s">
        <v>662</v>
      </c>
      <c r="E68" s="51" t="s">
        <v>177</v>
      </c>
      <c r="F68" s="4">
        <v>15</v>
      </c>
      <c r="G68" s="4">
        <v>11</v>
      </c>
      <c r="H68" s="4">
        <v>12</v>
      </c>
      <c r="I68" s="4">
        <f t="shared" si="55"/>
        <v>38</v>
      </c>
      <c r="J68" s="4">
        <f t="shared" si="56"/>
        <v>63</v>
      </c>
      <c r="K68" s="4">
        <f t="shared" si="57"/>
        <v>185</v>
      </c>
      <c r="L68" s="57">
        <f t="shared" si="58"/>
        <v>63</v>
      </c>
      <c r="M68" s="30"/>
      <c r="N68" s="31"/>
      <c r="O68" s="31"/>
      <c r="P68" s="31"/>
      <c r="Q68" s="4">
        <f t="shared" si="39"/>
        <v>0</v>
      </c>
      <c r="R68" s="5" t="str">
        <f t="shared" si="40"/>
        <v/>
      </c>
      <c r="S68" s="28">
        <f t="shared" si="41"/>
        <v>0</v>
      </c>
      <c r="T68" s="3">
        <f t="shared" si="42"/>
        <v>185</v>
      </c>
      <c r="U68" s="57">
        <f t="shared" si="43"/>
        <v>63</v>
      </c>
      <c r="V68" s="30"/>
      <c r="W68" s="31"/>
      <c r="X68" s="31"/>
      <c r="Y68" s="31"/>
      <c r="Z68" s="4">
        <f t="shared" si="44"/>
        <v>0</v>
      </c>
      <c r="AA68" s="5" t="str">
        <f t="shared" si="45"/>
        <v/>
      </c>
      <c r="AB68" s="28">
        <f t="shared" si="46"/>
        <v>0</v>
      </c>
      <c r="AC68" s="76">
        <f t="shared" si="47"/>
        <v>185</v>
      </c>
      <c r="AD68" s="57">
        <f t="shared" si="48"/>
        <v>63</v>
      </c>
      <c r="AE68" s="30"/>
      <c r="AF68" s="31"/>
      <c r="AG68" s="31"/>
      <c r="AH68" s="31"/>
      <c r="AI68" s="4">
        <f t="shared" si="14"/>
        <v>0</v>
      </c>
      <c r="AJ68" s="5" t="str">
        <f t="shared" si="15"/>
        <v/>
      </c>
      <c r="AK68" s="28">
        <f t="shared" si="16"/>
        <v>0</v>
      </c>
      <c r="AL68" s="3">
        <f t="shared" si="17"/>
        <v>185</v>
      </c>
      <c r="AM68" s="5">
        <f t="shared" si="18"/>
        <v>63</v>
      </c>
      <c r="AN68" s="30"/>
      <c r="AO68" s="31"/>
      <c r="AP68" s="31"/>
      <c r="AQ68" s="31"/>
      <c r="AR68" s="5">
        <f t="shared" si="19"/>
        <v>0</v>
      </c>
      <c r="AS68" s="5" t="str">
        <f t="shared" si="20"/>
        <v/>
      </c>
      <c r="AT68" s="28">
        <f t="shared" si="21"/>
        <v>0</v>
      </c>
      <c r="AU68" s="3">
        <f t="shared" si="22"/>
        <v>185</v>
      </c>
      <c r="AV68" s="5">
        <f t="shared" si="23"/>
        <v>63</v>
      </c>
      <c r="AW68" s="13"/>
      <c r="AX68" s="14"/>
      <c r="AY68" s="14"/>
      <c r="AZ68" s="14"/>
      <c r="BA68" s="5">
        <f t="shared" si="24"/>
        <v>0</v>
      </c>
      <c r="BB68" s="5" t="str">
        <f t="shared" si="25"/>
        <v/>
      </c>
      <c r="BC68" s="28">
        <f t="shared" si="26"/>
        <v>0</v>
      </c>
      <c r="BD68" s="3">
        <f t="shared" si="27"/>
        <v>185</v>
      </c>
      <c r="BE68" s="5">
        <f t="shared" si="28"/>
        <v>63</v>
      </c>
      <c r="BF68" s="13"/>
      <c r="BG68" s="14"/>
      <c r="BH68" s="14"/>
      <c r="BI68" s="14"/>
      <c r="BJ68" s="5">
        <f t="shared" si="49"/>
        <v>0</v>
      </c>
      <c r="BK68" s="5" t="str">
        <f t="shared" si="30"/>
        <v/>
      </c>
      <c r="BL68" s="28">
        <f t="shared" si="50"/>
        <v>0</v>
      </c>
      <c r="BM68" s="3">
        <f t="shared" si="32"/>
        <v>185</v>
      </c>
      <c r="BN68" s="5">
        <f t="shared" si="33"/>
        <v>63</v>
      </c>
      <c r="BO68" s="13"/>
      <c r="BP68" s="14"/>
      <c r="BQ68" s="14"/>
      <c r="BR68" s="14"/>
      <c r="BS68" s="5">
        <f t="shared" si="34"/>
        <v>0</v>
      </c>
      <c r="BT68" s="5" t="str">
        <f t="shared" si="35"/>
        <v/>
      </c>
      <c r="BU68" s="35">
        <f t="shared" si="36"/>
        <v>0</v>
      </c>
      <c r="BV68" s="3">
        <f t="shared" si="37"/>
        <v>185</v>
      </c>
      <c r="BW68" s="5">
        <f t="shared" si="38"/>
        <v>63</v>
      </c>
    </row>
    <row r="69" spans="2:75">
      <c r="B69" s="36" t="s">
        <v>389</v>
      </c>
      <c r="C69" s="41" t="s">
        <v>33</v>
      </c>
      <c r="D69" s="74" t="s">
        <v>663</v>
      </c>
      <c r="E69" s="51" t="s">
        <v>171</v>
      </c>
      <c r="F69" s="4">
        <v>16</v>
      </c>
      <c r="G69" s="4">
        <v>9</v>
      </c>
      <c r="H69" s="4">
        <v>13</v>
      </c>
      <c r="I69" s="4">
        <f t="shared" si="55"/>
        <v>38</v>
      </c>
      <c r="J69" s="4">
        <f t="shared" si="56"/>
        <v>63</v>
      </c>
      <c r="K69" s="4">
        <f t="shared" si="57"/>
        <v>185</v>
      </c>
      <c r="L69" s="57">
        <f t="shared" si="58"/>
        <v>63</v>
      </c>
      <c r="M69" s="30"/>
      <c r="N69" s="31"/>
      <c r="O69" s="31"/>
      <c r="P69" s="31"/>
      <c r="Q69" s="4">
        <f t="shared" si="39"/>
        <v>0</v>
      </c>
      <c r="R69" s="5" t="str">
        <f t="shared" si="40"/>
        <v/>
      </c>
      <c r="S69" s="28">
        <f t="shared" si="41"/>
        <v>0</v>
      </c>
      <c r="T69" s="3">
        <f t="shared" si="42"/>
        <v>185</v>
      </c>
      <c r="U69" s="57">
        <f t="shared" si="43"/>
        <v>63</v>
      </c>
      <c r="V69" s="30"/>
      <c r="W69" s="31"/>
      <c r="X69" s="31"/>
      <c r="Y69" s="31"/>
      <c r="Z69" s="4">
        <f t="shared" si="44"/>
        <v>0</v>
      </c>
      <c r="AA69" s="5" t="str">
        <f t="shared" si="45"/>
        <v/>
      </c>
      <c r="AB69" s="28">
        <f t="shared" si="46"/>
        <v>0</v>
      </c>
      <c r="AC69" s="76">
        <f t="shared" si="47"/>
        <v>185</v>
      </c>
      <c r="AD69" s="57">
        <f t="shared" si="48"/>
        <v>63</v>
      </c>
      <c r="AE69" s="30"/>
      <c r="AF69" s="31"/>
      <c r="AG69" s="31"/>
      <c r="AH69" s="31"/>
      <c r="AI69" s="4">
        <f t="shared" si="14"/>
        <v>0</v>
      </c>
      <c r="AJ69" s="5" t="str">
        <f t="shared" si="15"/>
        <v/>
      </c>
      <c r="AK69" s="28">
        <f t="shared" si="16"/>
        <v>0</v>
      </c>
      <c r="AL69" s="3">
        <f t="shared" si="17"/>
        <v>185</v>
      </c>
      <c r="AM69" s="5">
        <f t="shared" si="18"/>
        <v>63</v>
      </c>
      <c r="AN69" s="30"/>
      <c r="AO69" s="31"/>
      <c r="AP69" s="31"/>
      <c r="AQ69" s="31"/>
      <c r="AR69" s="5">
        <f t="shared" si="19"/>
        <v>0</v>
      </c>
      <c r="AS69" s="5" t="str">
        <f t="shared" si="20"/>
        <v/>
      </c>
      <c r="AT69" s="28">
        <f t="shared" si="21"/>
        <v>0</v>
      </c>
      <c r="AU69" s="3">
        <f t="shared" si="22"/>
        <v>185</v>
      </c>
      <c r="AV69" s="5">
        <f t="shared" si="23"/>
        <v>63</v>
      </c>
      <c r="AW69" s="13"/>
      <c r="AX69" s="14"/>
      <c r="AY69" s="14"/>
      <c r="AZ69" s="14"/>
      <c r="BA69" s="5">
        <f t="shared" si="24"/>
        <v>0</v>
      </c>
      <c r="BB69" s="5" t="str">
        <f t="shared" si="25"/>
        <v/>
      </c>
      <c r="BC69" s="28">
        <f t="shared" si="26"/>
        <v>0</v>
      </c>
      <c r="BD69" s="3">
        <f t="shared" si="27"/>
        <v>185</v>
      </c>
      <c r="BE69" s="5">
        <f t="shared" si="28"/>
        <v>63</v>
      </c>
      <c r="BF69" s="13"/>
      <c r="BG69" s="14"/>
      <c r="BH69" s="14"/>
      <c r="BI69" s="14"/>
      <c r="BJ69" s="5">
        <f t="shared" si="49"/>
        <v>0</v>
      </c>
      <c r="BK69" s="5" t="str">
        <f t="shared" si="30"/>
        <v/>
      </c>
      <c r="BL69" s="28">
        <f t="shared" si="50"/>
        <v>0</v>
      </c>
      <c r="BM69" s="3">
        <f t="shared" si="32"/>
        <v>185</v>
      </c>
      <c r="BN69" s="5">
        <f t="shared" si="33"/>
        <v>63</v>
      </c>
      <c r="BO69" s="13"/>
      <c r="BP69" s="14"/>
      <c r="BQ69" s="14"/>
      <c r="BR69" s="14"/>
      <c r="BS69" s="5">
        <f t="shared" si="34"/>
        <v>0</v>
      </c>
      <c r="BT69" s="5" t="str">
        <f t="shared" si="35"/>
        <v/>
      </c>
      <c r="BU69" s="35">
        <f t="shared" si="36"/>
        <v>0</v>
      </c>
      <c r="BV69" s="3">
        <f t="shared" si="37"/>
        <v>185</v>
      </c>
      <c r="BW69" s="5">
        <f t="shared" si="38"/>
        <v>63</v>
      </c>
    </row>
    <row r="70" spans="2:75">
      <c r="B70" s="36" t="s">
        <v>390</v>
      </c>
      <c r="C70" s="41" t="s">
        <v>51</v>
      </c>
      <c r="D70" s="74" t="s">
        <v>664</v>
      </c>
      <c r="E70" s="51" t="s">
        <v>174</v>
      </c>
      <c r="F70" s="4">
        <v>9</v>
      </c>
      <c r="G70" s="4">
        <v>13</v>
      </c>
      <c r="H70" s="4">
        <v>16</v>
      </c>
      <c r="I70" s="4">
        <f t="shared" si="55"/>
        <v>38</v>
      </c>
      <c r="J70" s="4">
        <f t="shared" si="56"/>
        <v>63</v>
      </c>
      <c r="K70" s="4">
        <f t="shared" si="57"/>
        <v>185</v>
      </c>
      <c r="L70" s="57">
        <f t="shared" si="58"/>
        <v>63</v>
      </c>
      <c r="M70" s="30"/>
      <c r="N70" s="31"/>
      <c r="O70" s="31"/>
      <c r="P70" s="31"/>
      <c r="Q70" s="4">
        <f t="shared" ref="Q70:Q101" si="59">SUM(N70:P70)</f>
        <v>0</v>
      </c>
      <c r="R70" s="5" t="str">
        <f t="shared" ref="R70:R101" si="60">IF(M70="","",RANK(Q70,Q$6:Q$301))</f>
        <v/>
      </c>
      <c r="S70" s="28">
        <f t="shared" ref="S70:S101" si="61">IF(R70="",0,Q$302+1-R70)</f>
        <v>0</v>
      </c>
      <c r="T70" s="3">
        <f t="shared" ref="T70:T101" si="62">S70+K70</f>
        <v>185</v>
      </c>
      <c r="U70" s="57">
        <f t="shared" ref="U70:U101" si="63">IF(T70=0,"",RANK(T70,T$6:T$301))</f>
        <v>63</v>
      </c>
      <c r="V70" s="30"/>
      <c r="W70" s="31"/>
      <c r="X70" s="31"/>
      <c r="Y70" s="31"/>
      <c r="Z70" s="4">
        <f t="shared" ref="Z70:Z101" si="64">SUM(W70:Y70)</f>
        <v>0</v>
      </c>
      <c r="AA70" s="5" t="str">
        <f t="shared" ref="AA70:AA101" si="65">IF(V70="","",RANK(Z70,Z$6:Z$301))</f>
        <v/>
      </c>
      <c r="AB70" s="28">
        <f t="shared" ref="AB70:AB101" si="66">IF(AA70="",0,Z$302+1-AA70)</f>
        <v>0</v>
      </c>
      <c r="AC70" s="76">
        <f t="shared" ref="AC70:AC101" si="67">AB70+T70</f>
        <v>185</v>
      </c>
      <c r="AD70" s="57">
        <f t="shared" ref="AD70:AD101" si="68">IF(AC70=0,"",RANK(AC70,AC$6:AC$301))</f>
        <v>63</v>
      </c>
      <c r="AE70" s="30"/>
      <c r="AF70" s="31"/>
      <c r="AG70" s="31"/>
      <c r="AH70" s="31"/>
      <c r="AI70" s="4">
        <f t="shared" ref="AI70:AI133" si="69">SUM(AF70:AH70)</f>
        <v>0</v>
      </c>
      <c r="AJ70" s="5" t="str">
        <f t="shared" ref="AJ70:AJ133" si="70">IF(AE70="","",RANK(AI70,AI$6:AI$301))</f>
        <v/>
      </c>
      <c r="AK70" s="28">
        <f t="shared" ref="AK70:AK133" si="71">IF(AJ70="",0,AI$302+1-AJ70)</f>
        <v>0</v>
      </c>
      <c r="AL70" s="3">
        <f t="shared" ref="AL70:AL133" si="72">AK70+AC70</f>
        <v>185</v>
      </c>
      <c r="AM70" s="5">
        <f t="shared" ref="AM70:AM133" si="73">IF(AL70=0,"",RANK(AL70,AL$6:AL$301))</f>
        <v>63</v>
      </c>
      <c r="AN70" s="13"/>
      <c r="AO70" s="14"/>
      <c r="AP70" s="14"/>
      <c r="AQ70" s="14"/>
      <c r="AR70" s="5">
        <f t="shared" ref="AR70:AR133" si="74">SUM(AO70:AQ70)</f>
        <v>0</v>
      </c>
      <c r="AS70" s="5" t="str">
        <f t="shared" ref="AS70:AS133" si="75">IF(AN70="","",RANK(AR70,AR$7:AR$301))</f>
        <v/>
      </c>
      <c r="AT70" s="28">
        <f t="shared" ref="AT70:AT133" si="76">IF(AS70="",0,AR$302+1-AS70)</f>
        <v>0</v>
      </c>
      <c r="AU70" s="3">
        <f t="shared" ref="AU70:AU133" si="77">AT70+AL70</f>
        <v>185</v>
      </c>
      <c r="AV70" s="5">
        <f t="shared" ref="AV70:AV133" si="78">IF(AU70=0,"",RANK(AU70,AU$6:AU$301))</f>
        <v>63</v>
      </c>
      <c r="AW70" s="13"/>
      <c r="AX70" s="14"/>
      <c r="AY70" s="14"/>
      <c r="AZ70" s="14"/>
      <c r="BA70" s="5">
        <f t="shared" ref="BA70:BA133" si="79">SUM(AX70:AZ70)</f>
        <v>0</v>
      </c>
      <c r="BB70" s="5" t="str">
        <f t="shared" ref="BB70:BB133" si="80">IF(AW70="","",RANK(BA70,BA$7:BA$301))</f>
        <v/>
      </c>
      <c r="BC70" s="28">
        <f t="shared" ref="BC70:BC133" si="81">IF(BB70="",0,BA$302+1-BB70)</f>
        <v>0</v>
      </c>
      <c r="BD70" s="3">
        <f t="shared" ref="BD70:BD133" si="82">BC70+AU70</f>
        <v>185</v>
      </c>
      <c r="BE70" s="5">
        <f t="shared" ref="BE70:BE133" si="83">IF(BD70=0,"",RANK(BD70,BD$6:BD$301))</f>
        <v>63</v>
      </c>
      <c r="BF70" s="13"/>
      <c r="BG70" s="14"/>
      <c r="BH70" s="14"/>
      <c r="BI70" s="14"/>
      <c r="BJ70" s="5">
        <f t="shared" si="49"/>
        <v>0</v>
      </c>
      <c r="BK70" s="5" t="str">
        <f t="shared" ref="BK70:BK133" si="84">IF(BF70="","",RANK(BJ70,BJ$6:BJ$301))</f>
        <v/>
      </c>
      <c r="BL70" s="28">
        <f t="shared" si="50"/>
        <v>0</v>
      </c>
      <c r="BM70" s="3">
        <f t="shared" ref="BM70:BM133" si="85">BL70+BD70</f>
        <v>185</v>
      </c>
      <c r="BN70" s="5">
        <f t="shared" ref="BN70:BN133" si="86">IF(BM70=0,"",RANK(BM70,BM$6:BM$301))</f>
        <v>63</v>
      </c>
      <c r="BO70" s="13"/>
      <c r="BP70" s="14"/>
      <c r="BQ70" s="14"/>
      <c r="BR70" s="14"/>
      <c r="BS70" s="5">
        <f t="shared" ref="BS70:BS133" si="87">SUM(BP70:BR70)</f>
        <v>0</v>
      </c>
      <c r="BT70" s="5" t="str">
        <f t="shared" ref="BT70:BT133" si="88">IF(BO70="","",RANK(BS70,BS$6:BS$301))</f>
        <v/>
      </c>
      <c r="BU70" s="35">
        <f t="shared" ref="BU70:BU133" si="89">IF(BT70="",0,BS$302+1-BT70)</f>
        <v>0</v>
      </c>
      <c r="BV70" s="3">
        <f t="shared" ref="BV70:BV133" si="90">BU70+BM70</f>
        <v>185</v>
      </c>
      <c r="BW70" s="5">
        <f t="shared" ref="BW70:BW133" si="91">IF(BV70=0,"",RANK(BV70,BV$6:BV$301))</f>
        <v>63</v>
      </c>
    </row>
    <row r="71" spans="2:75">
      <c r="B71" s="36" t="s">
        <v>552</v>
      </c>
      <c r="C71" s="41" t="s">
        <v>41</v>
      </c>
      <c r="D71" s="74" t="s">
        <v>665</v>
      </c>
      <c r="E71" s="51" t="s">
        <v>170</v>
      </c>
      <c r="F71" s="4">
        <v>11</v>
      </c>
      <c r="G71" s="4">
        <v>10</v>
      </c>
      <c r="H71" s="4">
        <v>17</v>
      </c>
      <c r="I71" s="4">
        <f t="shared" ref="I71" si="92">SUM(F71:H71)</f>
        <v>38</v>
      </c>
      <c r="J71" s="4">
        <f t="shared" ref="J71" si="93">IF(E71="","",RANK(I71,I$6:I$300))</f>
        <v>63</v>
      </c>
      <c r="K71" s="4">
        <f t="shared" ref="K71" si="94">IF(J71="",0,I$302+1-J71)</f>
        <v>185</v>
      </c>
      <c r="L71" s="57">
        <f t="shared" ref="L71" si="95">IF(E71="","",RANK(K71,K$6:K$300))</f>
        <v>63</v>
      </c>
      <c r="M71" s="30"/>
      <c r="N71" s="31"/>
      <c r="O71" s="31"/>
      <c r="P71" s="31"/>
      <c r="Q71" s="4">
        <f t="shared" si="59"/>
        <v>0</v>
      </c>
      <c r="R71" s="5" t="str">
        <f t="shared" si="60"/>
        <v/>
      </c>
      <c r="S71" s="28">
        <f t="shared" si="61"/>
        <v>0</v>
      </c>
      <c r="T71" s="3">
        <f t="shared" si="62"/>
        <v>185</v>
      </c>
      <c r="U71" s="57">
        <f t="shared" si="63"/>
        <v>63</v>
      </c>
      <c r="V71" s="30"/>
      <c r="W71" s="31"/>
      <c r="X71" s="31"/>
      <c r="Y71" s="31"/>
      <c r="Z71" s="4">
        <f t="shared" si="64"/>
        <v>0</v>
      </c>
      <c r="AA71" s="5" t="str">
        <f t="shared" si="65"/>
        <v/>
      </c>
      <c r="AB71" s="28">
        <f t="shared" si="66"/>
        <v>0</v>
      </c>
      <c r="AC71" s="76">
        <f t="shared" si="67"/>
        <v>185</v>
      </c>
      <c r="AD71" s="57">
        <f t="shared" si="68"/>
        <v>63</v>
      </c>
      <c r="AE71" s="30"/>
      <c r="AF71" s="31"/>
      <c r="AG71" s="31"/>
      <c r="AH71" s="31"/>
      <c r="AI71" s="4">
        <f t="shared" si="69"/>
        <v>0</v>
      </c>
      <c r="AJ71" s="5" t="str">
        <f t="shared" si="70"/>
        <v/>
      </c>
      <c r="AK71" s="28">
        <f t="shared" si="71"/>
        <v>0</v>
      </c>
      <c r="AL71" s="3">
        <f t="shared" si="72"/>
        <v>185</v>
      </c>
      <c r="AM71" s="5">
        <f t="shared" si="73"/>
        <v>63</v>
      </c>
      <c r="AN71" s="13"/>
      <c r="AO71" s="14"/>
      <c r="AP71" s="14"/>
      <c r="AQ71" s="14"/>
      <c r="AR71" s="5">
        <f t="shared" si="74"/>
        <v>0</v>
      </c>
      <c r="AS71" s="5" t="str">
        <f t="shared" si="75"/>
        <v/>
      </c>
      <c r="AT71" s="28">
        <f t="shared" si="76"/>
        <v>0</v>
      </c>
      <c r="AU71" s="3">
        <f t="shared" si="77"/>
        <v>185</v>
      </c>
      <c r="AV71" s="5">
        <f t="shared" si="78"/>
        <v>63</v>
      </c>
      <c r="AW71" s="13"/>
      <c r="AX71" s="14"/>
      <c r="AY71" s="14"/>
      <c r="AZ71" s="14"/>
      <c r="BA71" s="5">
        <f t="shared" si="79"/>
        <v>0</v>
      </c>
      <c r="BB71" s="5" t="str">
        <f t="shared" si="80"/>
        <v/>
      </c>
      <c r="BC71" s="28">
        <f t="shared" si="81"/>
        <v>0</v>
      </c>
      <c r="BD71" s="3">
        <f t="shared" si="82"/>
        <v>185</v>
      </c>
      <c r="BE71" s="5">
        <f t="shared" si="83"/>
        <v>63</v>
      </c>
      <c r="BF71" s="13"/>
      <c r="BG71" s="14"/>
      <c r="BH71" s="14"/>
      <c r="BI71" s="14"/>
      <c r="BJ71" s="5">
        <f t="shared" si="49"/>
        <v>0</v>
      </c>
      <c r="BK71" s="5" t="str">
        <f t="shared" si="84"/>
        <v/>
      </c>
      <c r="BL71" s="28">
        <f t="shared" si="50"/>
        <v>0</v>
      </c>
      <c r="BM71" s="3">
        <f t="shared" si="85"/>
        <v>185</v>
      </c>
      <c r="BN71" s="5">
        <f t="shared" si="86"/>
        <v>63</v>
      </c>
      <c r="BO71" s="13"/>
      <c r="BP71" s="14"/>
      <c r="BQ71" s="14"/>
      <c r="BR71" s="14"/>
      <c r="BS71" s="5">
        <f t="shared" si="87"/>
        <v>0</v>
      </c>
      <c r="BT71" s="5" t="str">
        <f t="shared" si="88"/>
        <v/>
      </c>
      <c r="BU71" s="35">
        <f t="shared" si="89"/>
        <v>0</v>
      </c>
      <c r="BV71" s="3">
        <f t="shared" si="90"/>
        <v>185</v>
      </c>
      <c r="BW71" s="5">
        <f t="shared" si="91"/>
        <v>63</v>
      </c>
    </row>
    <row r="72" spans="2:75">
      <c r="B72" s="36" t="s">
        <v>391</v>
      </c>
      <c r="C72" s="41" t="s">
        <v>35</v>
      </c>
      <c r="D72" s="74" t="s">
        <v>666</v>
      </c>
      <c r="E72" s="51" t="s">
        <v>175</v>
      </c>
      <c r="F72" s="4">
        <v>12</v>
      </c>
      <c r="G72" s="4">
        <v>12</v>
      </c>
      <c r="H72" s="4">
        <v>14</v>
      </c>
      <c r="I72" s="4">
        <f t="shared" ref="I72:I85" si="96">SUM(F72:H72)</f>
        <v>38</v>
      </c>
      <c r="J72" s="4">
        <f t="shared" ref="J72:J85" si="97">IF(E72="","",RANK(I72,I$6:I$300))</f>
        <v>63</v>
      </c>
      <c r="K72" s="4">
        <f t="shared" ref="K72:K85" si="98">IF(J72="",0,I$302+1-J72)</f>
        <v>185</v>
      </c>
      <c r="L72" s="57">
        <f t="shared" ref="L72:L85" si="99">IF(E72="","",RANK(K72,K$6:K$300))</f>
        <v>63</v>
      </c>
      <c r="M72" s="30"/>
      <c r="N72" s="31"/>
      <c r="O72" s="31"/>
      <c r="P72" s="31"/>
      <c r="Q72" s="4">
        <f t="shared" si="59"/>
        <v>0</v>
      </c>
      <c r="R72" s="5" t="str">
        <f t="shared" si="60"/>
        <v/>
      </c>
      <c r="S72" s="28">
        <f t="shared" si="61"/>
        <v>0</v>
      </c>
      <c r="T72" s="3">
        <f t="shared" si="62"/>
        <v>185</v>
      </c>
      <c r="U72" s="57">
        <f t="shared" si="63"/>
        <v>63</v>
      </c>
      <c r="V72" s="30"/>
      <c r="W72" s="31"/>
      <c r="X72" s="31"/>
      <c r="Y72" s="31"/>
      <c r="Z72" s="4">
        <f t="shared" si="64"/>
        <v>0</v>
      </c>
      <c r="AA72" s="5" t="str">
        <f t="shared" si="65"/>
        <v/>
      </c>
      <c r="AB72" s="28">
        <f t="shared" si="66"/>
        <v>0</v>
      </c>
      <c r="AC72" s="76">
        <f t="shared" si="67"/>
        <v>185</v>
      </c>
      <c r="AD72" s="57">
        <f t="shared" si="68"/>
        <v>63</v>
      </c>
      <c r="AE72" s="30"/>
      <c r="AF72" s="31"/>
      <c r="AG72" s="31"/>
      <c r="AH72" s="31"/>
      <c r="AI72" s="4">
        <f t="shared" si="69"/>
        <v>0</v>
      </c>
      <c r="AJ72" s="5" t="str">
        <f t="shared" si="70"/>
        <v/>
      </c>
      <c r="AK72" s="28">
        <f t="shared" si="71"/>
        <v>0</v>
      </c>
      <c r="AL72" s="3">
        <f t="shared" si="72"/>
        <v>185</v>
      </c>
      <c r="AM72" s="5">
        <f t="shared" si="73"/>
        <v>63</v>
      </c>
      <c r="AN72" s="13"/>
      <c r="AO72" s="14"/>
      <c r="AP72" s="14"/>
      <c r="AQ72" s="14"/>
      <c r="AR72" s="5">
        <f t="shared" si="74"/>
        <v>0</v>
      </c>
      <c r="AS72" s="5" t="str">
        <f t="shared" si="75"/>
        <v/>
      </c>
      <c r="AT72" s="28">
        <f t="shared" si="76"/>
        <v>0</v>
      </c>
      <c r="AU72" s="3">
        <f t="shared" si="77"/>
        <v>185</v>
      </c>
      <c r="AV72" s="5">
        <f t="shared" si="78"/>
        <v>63</v>
      </c>
      <c r="AW72" s="13"/>
      <c r="AX72" s="14"/>
      <c r="AY72" s="14"/>
      <c r="AZ72" s="14"/>
      <c r="BA72" s="5">
        <f t="shared" si="79"/>
        <v>0</v>
      </c>
      <c r="BB72" s="5" t="str">
        <f t="shared" si="80"/>
        <v/>
      </c>
      <c r="BC72" s="28">
        <f t="shared" si="81"/>
        <v>0</v>
      </c>
      <c r="BD72" s="3">
        <f t="shared" si="82"/>
        <v>185</v>
      </c>
      <c r="BE72" s="5">
        <f t="shared" si="83"/>
        <v>63</v>
      </c>
      <c r="BF72" s="13"/>
      <c r="BG72" s="14"/>
      <c r="BH72" s="14"/>
      <c r="BI72" s="14"/>
      <c r="BJ72" s="5">
        <f t="shared" si="49"/>
        <v>0</v>
      </c>
      <c r="BK72" s="5" t="str">
        <f t="shared" si="84"/>
        <v/>
      </c>
      <c r="BL72" s="28">
        <f t="shared" si="50"/>
        <v>0</v>
      </c>
      <c r="BM72" s="3">
        <f t="shared" si="85"/>
        <v>185</v>
      </c>
      <c r="BN72" s="5">
        <f t="shared" si="86"/>
        <v>63</v>
      </c>
      <c r="BO72" s="13"/>
      <c r="BP72" s="14"/>
      <c r="BQ72" s="14"/>
      <c r="BR72" s="14"/>
      <c r="BS72" s="5">
        <f t="shared" si="87"/>
        <v>0</v>
      </c>
      <c r="BT72" s="5" t="str">
        <f t="shared" si="88"/>
        <v/>
      </c>
      <c r="BU72" s="35">
        <f t="shared" si="89"/>
        <v>0</v>
      </c>
      <c r="BV72" s="3">
        <f t="shared" si="90"/>
        <v>185</v>
      </c>
      <c r="BW72" s="5">
        <f t="shared" si="91"/>
        <v>63</v>
      </c>
    </row>
    <row r="73" spans="2:75">
      <c r="B73" s="36" t="s">
        <v>553</v>
      </c>
      <c r="C73" s="41" t="s">
        <v>50</v>
      </c>
      <c r="D73" s="74" t="s">
        <v>667</v>
      </c>
      <c r="E73" s="51" t="s">
        <v>98</v>
      </c>
      <c r="F73" s="4">
        <v>14</v>
      </c>
      <c r="G73" s="4">
        <v>13</v>
      </c>
      <c r="H73" s="4">
        <v>11</v>
      </c>
      <c r="I73" s="4">
        <f t="shared" si="96"/>
        <v>38</v>
      </c>
      <c r="J73" s="4">
        <f t="shared" si="97"/>
        <v>63</v>
      </c>
      <c r="K73" s="4">
        <f t="shared" si="98"/>
        <v>185</v>
      </c>
      <c r="L73" s="57">
        <f t="shared" si="99"/>
        <v>63</v>
      </c>
      <c r="M73" s="13"/>
      <c r="N73" s="14"/>
      <c r="O73" s="14"/>
      <c r="P73" s="14"/>
      <c r="Q73" s="4">
        <f t="shared" si="59"/>
        <v>0</v>
      </c>
      <c r="R73" s="5" t="str">
        <f t="shared" si="60"/>
        <v/>
      </c>
      <c r="S73" s="28">
        <f t="shared" si="61"/>
        <v>0</v>
      </c>
      <c r="T73" s="3">
        <f t="shared" si="62"/>
        <v>185</v>
      </c>
      <c r="U73" s="57">
        <f t="shared" si="63"/>
        <v>63</v>
      </c>
      <c r="V73" s="13"/>
      <c r="W73" s="14"/>
      <c r="X73" s="14"/>
      <c r="Y73" s="14"/>
      <c r="Z73" s="5">
        <f t="shared" si="64"/>
        <v>0</v>
      </c>
      <c r="AA73" s="5" t="str">
        <f t="shared" si="65"/>
        <v/>
      </c>
      <c r="AB73" s="28">
        <f t="shared" si="66"/>
        <v>0</v>
      </c>
      <c r="AC73" s="76">
        <f t="shared" si="67"/>
        <v>185</v>
      </c>
      <c r="AD73" s="57">
        <f t="shared" si="68"/>
        <v>63</v>
      </c>
      <c r="AE73" s="30"/>
      <c r="AF73" s="31"/>
      <c r="AG73" s="31"/>
      <c r="AH73" s="31"/>
      <c r="AI73" s="4">
        <f t="shared" si="69"/>
        <v>0</v>
      </c>
      <c r="AJ73" s="5" t="str">
        <f t="shared" si="70"/>
        <v/>
      </c>
      <c r="AK73" s="28">
        <f t="shared" si="71"/>
        <v>0</v>
      </c>
      <c r="AL73" s="3">
        <f t="shared" si="72"/>
        <v>185</v>
      </c>
      <c r="AM73" s="5">
        <f t="shared" si="73"/>
        <v>63</v>
      </c>
      <c r="AN73" s="13"/>
      <c r="AO73" s="14"/>
      <c r="AP73" s="14"/>
      <c r="AQ73" s="14"/>
      <c r="AR73" s="5">
        <f t="shared" si="74"/>
        <v>0</v>
      </c>
      <c r="AS73" s="5" t="str">
        <f t="shared" si="75"/>
        <v/>
      </c>
      <c r="AT73" s="28">
        <f t="shared" si="76"/>
        <v>0</v>
      </c>
      <c r="AU73" s="3">
        <f t="shared" si="77"/>
        <v>185</v>
      </c>
      <c r="AV73" s="5">
        <f t="shared" si="78"/>
        <v>63</v>
      </c>
      <c r="AW73" s="13"/>
      <c r="AX73" s="14"/>
      <c r="AY73" s="14"/>
      <c r="AZ73" s="14"/>
      <c r="BA73" s="5">
        <f t="shared" si="79"/>
        <v>0</v>
      </c>
      <c r="BB73" s="5" t="str">
        <f t="shared" si="80"/>
        <v/>
      </c>
      <c r="BC73" s="28">
        <f t="shared" si="81"/>
        <v>0</v>
      </c>
      <c r="BD73" s="3">
        <f t="shared" si="82"/>
        <v>185</v>
      </c>
      <c r="BE73" s="5">
        <f t="shared" si="83"/>
        <v>63</v>
      </c>
      <c r="BF73" s="13"/>
      <c r="BG73" s="14"/>
      <c r="BH73" s="14"/>
      <c r="BI73" s="14"/>
      <c r="BJ73" s="5">
        <f t="shared" si="49"/>
        <v>0</v>
      </c>
      <c r="BK73" s="5" t="str">
        <f t="shared" si="84"/>
        <v/>
      </c>
      <c r="BL73" s="28">
        <f t="shared" si="50"/>
        <v>0</v>
      </c>
      <c r="BM73" s="3">
        <f t="shared" si="85"/>
        <v>185</v>
      </c>
      <c r="BN73" s="5">
        <f t="shared" si="86"/>
        <v>63</v>
      </c>
      <c r="BO73" s="13"/>
      <c r="BP73" s="14"/>
      <c r="BQ73" s="14"/>
      <c r="BR73" s="14"/>
      <c r="BS73" s="5">
        <f t="shared" si="87"/>
        <v>0</v>
      </c>
      <c r="BT73" s="5" t="str">
        <f t="shared" si="88"/>
        <v/>
      </c>
      <c r="BU73" s="35">
        <f t="shared" si="89"/>
        <v>0</v>
      </c>
      <c r="BV73" s="3">
        <f t="shared" si="90"/>
        <v>185</v>
      </c>
      <c r="BW73" s="5">
        <f t="shared" si="91"/>
        <v>63</v>
      </c>
    </row>
    <row r="74" spans="2:75">
      <c r="B74" s="36" t="s">
        <v>554</v>
      </c>
      <c r="C74" s="41" t="s">
        <v>54</v>
      </c>
      <c r="D74" s="74" t="s">
        <v>668</v>
      </c>
      <c r="E74" s="51" t="s">
        <v>178</v>
      </c>
      <c r="F74" s="4">
        <v>13</v>
      </c>
      <c r="G74" s="4">
        <v>16</v>
      </c>
      <c r="H74" s="4">
        <v>9</v>
      </c>
      <c r="I74" s="4">
        <f t="shared" si="96"/>
        <v>38</v>
      </c>
      <c r="J74" s="4">
        <f t="shared" si="97"/>
        <v>63</v>
      </c>
      <c r="K74" s="4">
        <f t="shared" si="98"/>
        <v>185</v>
      </c>
      <c r="L74" s="57">
        <f t="shared" si="99"/>
        <v>63</v>
      </c>
      <c r="M74" s="13"/>
      <c r="N74" s="14"/>
      <c r="O74" s="14"/>
      <c r="P74" s="14"/>
      <c r="Q74" s="4">
        <f t="shared" si="59"/>
        <v>0</v>
      </c>
      <c r="R74" s="5" t="str">
        <f t="shared" si="60"/>
        <v/>
      </c>
      <c r="S74" s="28">
        <f t="shared" si="61"/>
        <v>0</v>
      </c>
      <c r="T74" s="3">
        <f t="shared" si="62"/>
        <v>185</v>
      </c>
      <c r="U74" s="57">
        <f t="shared" si="63"/>
        <v>63</v>
      </c>
      <c r="V74" s="13"/>
      <c r="W74" s="14"/>
      <c r="X74" s="14"/>
      <c r="Y74" s="14"/>
      <c r="Z74" s="5">
        <f t="shared" si="64"/>
        <v>0</v>
      </c>
      <c r="AA74" s="5" t="str">
        <f t="shared" si="65"/>
        <v/>
      </c>
      <c r="AB74" s="28">
        <f t="shared" si="66"/>
        <v>0</v>
      </c>
      <c r="AC74" s="76">
        <f t="shared" si="67"/>
        <v>185</v>
      </c>
      <c r="AD74" s="57">
        <f t="shared" si="68"/>
        <v>63</v>
      </c>
      <c r="AE74" s="30"/>
      <c r="AF74" s="31"/>
      <c r="AG74" s="31"/>
      <c r="AH74" s="31"/>
      <c r="AI74" s="4">
        <f t="shared" si="69"/>
        <v>0</v>
      </c>
      <c r="AJ74" s="5" t="str">
        <f t="shared" si="70"/>
        <v/>
      </c>
      <c r="AK74" s="28">
        <f t="shared" si="71"/>
        <v>0</v>
      </c>
      <c r="AL74" s="3">
        <f t="shared" si="72"/>
        <v>185</v>
      </c>
      <c r="AM74" s="5">
        <f t="shared" si="73"/>
        <v>63</v>
      </c>
      <c r="AN74" s="140"/>
      <c r="AO74" s="14"/>
      <c r="AP74" s="14"/>
      <c r="AQ74" s="14"/>
      <c r="AR74" s="5">
        <f t="shared" si="74"/>
        <v>0</v>
      </c>
      <c r="AS74" s="5" t="str">
        <f t="shared" si="75"/>
        <v/>
      </c>
      <c r="AT74" s="28">
        <f t="shared" si="76"/>
        <v>0</v>
      </c>
      <c r="AU74" s="3">
        <f t="shared" si="77"/>
        <v>185</v>
      </c>
      <c r="AV74" s="5">
        <f t="shared" si="78"/>
        <v>63</v>
      </c>
      <c r="AW74" s="13"/>
      <c r="AX74" s="14"/>
      <c r="AY74" s="14"/>
      <c r="AZ74" s="14"/>
      <c r="BA74" s="5">
        <f t="shared" si="79"/>
        <v>0</v>
      </c>
      <c r="BB74" s="5" t="str">
        <f t="shared" si="80"/>
        <v/>
      </c>
      <c r="BC74" s="28">
        <f t="shared" si="81"/>
        <v>0</v>
      </c>
      <c r="BD74" s="3">
        <f t="shared" si="82"/>
        <v>185</v>
      </c>
      <c r="BE74" s="5">
        <f t="shared" si="83"/>
        <v>63</v>
      </c>
      <c r="BF74" s="13"/>
      <c r="BG74" s="14"/>
      <c r="BH74" s="14"/>
      <c r="BI74" s="14"/>
      <c r="BJ74" s="5">
        <f t="shared" si="49"/>
        <v>0</v>
      </c>
      <c r="BK74" s="5" t="str">
        <f t="shared" si="84"/>
        <v/>
      </c>
      <c r="BL74" s="28">
        <f t="shared" si="50"/>
        <v>0</v>
      </c>
      <c r="BM74" s="3">
        <f t="shared" si="85"/>
        <v>185</v>
      </c>
      <c r="BN74" s="5">
        <f t="shared" si="86"/>
        <v>63</v>
      </c>
      <c r="BO74" s="13"/>
      <c r="BP74" s="14"/>
      <c r="BQ74" s="14"/>
      <c r="BR74" s="14"/>
      <c r="BS74" s="5">
        <f t="shared" si="87"/>
        <v>0</v>
      </c>
      <c r="BT74" s="5" t="str">
        <f t="shared" si="88"/>
        <v/>
      </c>
      <c r="BU74" s="35">
        <f t="shared" si="89"/>
        <v>0</v>
      </c>
      <c r="BV74" s="3">
        <f t="shared" si="90"/>
        <v>185</v>
      </c>
      <c r="BW74" s="5">
        <f t="shared" si="91"/>
        <v>63</v>
      </c>
    </row>
    <row r="75" spans="2:75">
      <c r="B75" s="36" t="s">
        <v>392</v>
      </c>
      <c r="C75" s="41" t="s">
        <v>33</v>
      </c>
      <c r="D75" s="74" t="s">
        <v>669</v>
      </c>
      <c r="E75" s="51" t="s">
        <v>169</v>
      </c>
      <c r="F75" s="4">
        <v>14</v>
      </c>
      <c r="G75" s="4">
        <v>13</v>
      </c>
      <c r="H75" s="4">
        <v>11</v>
      </c>
      <c r="I75" s="4">
        <f t="shared" si="96"/>
        <v>38</v>
      </c>
      <c r="J75" s="4">
        <f t="shared" si="97"/>
        <v>63</v>
      </c>
      <c r="K75" s="4">
        <f t="shared" si="98"/>
        <v>185</v>
      </c>
      <c r="L75" s="57">
        <f t="shared" si="99"/>
        <v>63</v>
      </c>
      <c r="M75" s="13"/>
      <c r="N75" s="14"/>
      <c r="O75" s="14"/>
      <c r="P75" s="14"/>
      <c r="Q75" s="4">
        <f t="shared" si="59"/>
        <v>0</v>
      </c>
      <c r="R75" s="5" t="str">
        <f t="shared" si="60"/>
        <v/>
      </c>
      <c r="S75" s="28">
        <f t="shared" si="61"/>
        <v>0</v>
      </c>
      <c r="T75" s="3">
        <f t="shared" si="62"/>
        <v>185</v>
      </c>
      <c r="U75" s="57">
        <f t="shared" si="63"/>
        <v>63</v>
      </c>
      <c r="V75" s="13"/>
      <c r="W75" s="14"/>
      <c r="X75" s="14"/>
      <c r="Y75" s="14"/>
      <c r="Z75" s="5">
        <f t="shared" si="64"/>
        <v>0</v>
      </c>
      <c r="AA75" s="5" t="str">
        <f t="shared" si="65"/>
        <v/>
      </c>
      <c r="AB75" s="28">
        <f t="shared" si="66"/>
        <v>0</v>
      </c>
      <c r="AC75" s="76">
        <f t="shared" si="67"/>
        <v>185</v>
      </c>
      <c r="AD75" s="57">
        <f t="shared" si="68"/>
        <v>63</v>
      </c>
      <c r="AE75" s="30"/>
      <c r="AF75" s="31"/>
      <c r="AG75" s="31"/>
      <c r="AH75" s="31"/>
      <c r="AI75" s="4">
        <f t="shared" si="69"/>
        <v>0</v>
      </c>
      <c r="AJ75" s="5" t="str">
        <f t="shared" si="70"/>
        <v/>
      </c>
      <c r="AK75" s="28">
        <f t="shared" si="71"/>
        <v>0</v>
      </c>
      <c r="AL75" s="3">
        <f t="shared" si="72"/>
        <v>185</v>
      </c>
      <c r="AM75" s="5">
        <f t="shared" si="73"/>
        <v>63</v>
      </c>
      <c r="AN75" s="13"/>
      <c r="AO75" s="14"/>
      <c r="AP75" s="14"/>
      <c r="AQ75" s="14"/>
      <c r="AR75" s="5">
        <f t="shared" si="74"/>
        <v>0</v>
      </c>
      <c r="AS75" s="5" t="str">
        <f t="shared" si="75"/>
        <v/>
      </c>
      <c r="AT75" s="28">
        <f t="shared" si="76"/>
        <v>0</v>
      </c>
      <c r="AU75" s="3">
        <f t="shared" si="77"/>
        <v>185</v>
      </c>
      <c r="AV75" s="5">
        <f t="shared" si="78"/>
        <v>63</v>
      </c>
      <c r="AW75" s="13"/>
      <c r="AX75" s="14"/>
      <c r="AY75" s="14"/>
      <c r="AZ75" s="14"/>
      <c r="BA75" s="5">
        <f t="shared" si="79"/>
        <v>0</v>
      </c>
      <c r="BB75" s="5" t="str">
        <f t="shared" si="80"/>
        <v/>
      </c>
      <c r="BC75" s="28">
        <f t="shared" si="81"/>
        <v>0</v>
      </c>
      <c r="BD75" s="3">
        <f t="shared" si="82"/>
        <v>185</v>
      </c>
      <c r="BE75" s="5">
        <f t="shared" si="83"/>
        <v>63</v>
      </c>
      <c r="BF75" s="13"/>
      <c r="BG75" s="14"/>
      <c r="BH75" s="14"/>
      <c r="BI75" s="14"/>
      <c r="BJ75" s="5">
        <f t="shared" si="49"/>
        <v>0</v>
      </c>
      <c r="BK75" s="5" t="str">
        <f t="shared" si="84"/>
        <v/>
      </c>
      <c r="BL75" s="28">
        <f t="shared" si="50"/>
        <v>0</v>
      </c>
      <c r="BM75" s="3">
        <f t="shared" si="85"/>
        <v>185</v>
      </c>
      <c r="BN75" s="5">
        <f t="shared" si="86"/>
        <v>63</v>
      </c>
      <c r="BO75" s="13"/>
      <c r="BP75" s="14"/>
      <c r="BQ75" s="14"/>
      <c r="BR75" s="14"/>
      <c r="BS75" s="5">
        <f t="shared" si="87"/>
        <v>0</v>
      </c>
      <c r="BT75" s="5" t="str">
        <f t="shared" si="88"/>
        <v/>
      </c>
      <c r="BU75" s="35">
        <f t="shared" si="89"/>
        <v>0</v>
      </c>
      <c r="BV75" s="3">
        <f t="shared" si="90"/>
        <v>185</v>
      </c>
      <c r="BW75" s="5">
        <f t="shared" si="91"/>
        <v>63</v>
      </c>
    </row>
    <row r="76" spans="2:75">
      <c r="B76" s="36" t="s">
        <v>393</v>
      </c>
      <c r="C76" s="41" t="s">
        <v>33</v>
      </c>
      <c r="D76" s="74" t="s">
        <v>670</v>
      </c>
      <c r="E76" s="51" t="s">
        <v>172</v>
      </c>
      <c r="F76" s="4">
        <v>10</v>
      </c>
      <c r="G76" s="4">
        <v>13</v>
      </c>
      <c r="H76" s="4">
        <v>15</v>
      </c>
      <c r="I76" s="4">
        <f t="shared" si="96"/>
        <v>38</v>
      </c>
      <c r="J76" s="4">
        <f t="shared" si="97"/>
        <v>63</v>
      </c>
      <c r="K76" s="4">
        <f t="shared" si="98"/>
        <v>185</v>
      </c>
      <c r="L76" s="57">
        <f t="shared" si="99"/>
        <v>63</v>
      </c>
      <c r="M76" s="13"/>
      <c r="N76" s="14"/>
      <c r="O76" s="14"/>
      <c r="P76" s="14"/>
      <c r="Q76" s="4">
        <f t="shared" si="59"/>
        <v>0</v>
      </c>
      <c r="R76" s="5" t="str">
        <f t="shared" si="60"/>
        <v/>
      </c>
      <c r="S76" s="28">
        <f t="shared" si="61"/>
        <v>0</v>
      </c>
      <c r="T76" s="3">
        <f t="shared" si="62"/>
        <v>185</v>
      </c>
      <c r="U76" s="57">
        <f t="shared" si="63"/>
        <v>63</v>
      </c>
      <c r="V76" s="13"/>
      <c r="W76" s="14"/>
      <c r="X76" s="14"/>
      <c r="Y76" s="14"/>
      <c r="Z76" s="5">
        <f t="shared" si="64"/>
        <v>0</v>
      </c>
      <c r="AA76" s="5" t="str">
        <f t="shared" si="65"/>
        <v/>
      </c>
      <c r="AB76" s="28">
        <f t="shared" si="66"/>
        <v>0</v>
      </c>
      <c r="AC76" s="76">
        <f t="shared" si="67"/>
        <v>185</v>
      </c>
      <c r="AD76" s="57">
        <f t="shared" si="68"/>
        <v>63</v>
      </c>
      <c r="AE76" s="30"/>
      <c r="AF76" s="31"/>
      <c r="AG76" s="31"/>
      <c r="AH76" s="31"/>
      <c r="AI76" s="4">
        <f t="shared" si="69"/>
        <v>0</v>
      </c>
      <c r="AJ76" s="5" t="str">
        <f t="shared" si="70"/>
        <v/>
      </c>
      <c r="AK76" s="28">
        <f t="shared" si="71"/>
        <v>0</v>
      </c>
      <c r="AL76" s="3">
        <f t="shared" si="72"/>
        <v>185</v>
      </c>
      <c r="AM76" s="5">
        <f t="shared" si="73"/>
        <v>63</v>
      </c>
      <c r="AN76" s="13"/>
      <c r="AO76" s="14"/>
      <c r="AP76" s="14"/>
      <c r="AQ76" s="14"/>
      <c r="AR76" s="5">
        <f t="shared" si="74"/>
        <v>0</v>
      </c>
      <c r="AS76" s="5" t="str">
        <f t="shared" si="75"/>
        <v/>
      </c>
      <c r="AT76" s="28">
        <f t="shared" si="76"/>
        <v>0</v>
      </c>
      <c r="AU76" s="3">
        <f t="shared" si="77"/>
        <v>185</v>
      </c>
      <c r="AV76" s="5">
        <f t="shared" si="78"/>
        <v>63</v>
      </c>
      <c r="AW76" s="13"/>
      <c r="AX76" s="14"/>
      <c r="AY76" s="14"/>
      <c r="AZ76" s="14"/>
      <c r="BA76" s="5">
        <f t="shared" si="79"/>
        <v>0</v>
      </c>
      <c r="BB76" s="5" t="str">
        <f t="shared" si="80"/>
        <v/>
      </c>
      <c r="BC76" s="28">
        <f t="shared" si="81"/>
        <v>0</v>
      </c>
      <c r="BD76" s="3">
        <f t="shared" si="82"/>
        <v>185</v>
      </c>
      <c r="BE76" s="5">
        <f t="shared" si="83"/>
        <v>63</v>
      </c>
      <c r="BF76" s="13"/>
      <c r="BG76" s="14"/>
      <c r="BH76" s="14"/>
      <c r="BI76" s="14"/>
      <c r="BJ76" s="5">
        <f t="shared" si="49"/>
        <v>0</v>
      </c>
      <c r="BK76" s="5" t="str">
        <f t="shared" si="84"/>
        <v/>
      </c>
      <c r="BL76" s="28">
        <f t="shared" si="50"/>
        <v>0</v>
      </c>
      <c r="BM76" s="3">
        <f t="shared" si="85"/>
        <v>185</v>
      </c>
      <c r="BN76" s="5">
        <f t="shared" si="86"/>
        <v>63</v>
      </c>
      <c r="BO76" s="13"/>
      <c r="BP76" s="14"/>
      <c r="BQ76" s="14"/>
      <c r="BR76" s="14"/>
      <c r="BS76" s="5">
        <f t="shared" si="87"/>
        <v>0</v>
      </c>
      <c r="BT76" s="5" t="str">
        <f t="shared" si="88"/>
        <v/>
      </c>
      <c r="BU76" s="35">
        <f t="shared" si="89"/>
        <v>0</v>
      </c>
      <c r="BV76" s="3">
        <f t="shared" si="90"/>
        <v>185</v>
      </c>
      <c r="BW76" s="5">
        <f t="shared" si="91"/>
        <v>63</v>
      </c>
    </row>
    <row r="77" spans="2:75">
      <c r="B77" s="36" t="s">
        <v>394</v>
      </c>
      <c r="C77" s="41" t="s">
        <v>40</v>
      </c>
      <c r="D77" s="74" t="s">
        <v>671</v>
      </c>
      <c r="E77" s="51" t="s">
        <v>176</v>
      </c>
      <c r="F77" s="4">
        <v>11</v>
      </c>
      <c r="G77" s="4">
        <v>11</v>
      </c>
      <c r="H77" s="4">
        <v>16</v>
      </c>
      <c r="I77" s="4">
        <f t="shared" si="96"/>
        <v>38</v>
      </c>
      <c r="J77" s="4">
        <f t="shared" si="97"/>
        <v>63</v>
      </c>
      <c r="K77" s="4">
        <f t="shared" si="98"/>
        <v>185</v>
      </c>
      <c r="L77" s="57">
        <f t="shared" si="99"/>
        <v>63</v>
      </c>
      <c r="M77" s="13"/>
      <c r="N77" s="14"/>
      <c r="O77" s="14"/>
      <c r="P77" s="14"/>
      <c r="Q77" s="4">
        <f t="shared" si="59"/>
        <v>0</v>
      </c>
      <c r="R77" s="5" t="str">
        <f t="shared" si="60"/>
        <v/>
      </c>
      <c r="S77" s="28">
        <f t="shared" si="61"/>
        <v>0</v>
      </c>
      <c r="T77" s="3">
        <f t="shared" si="62"/>
        <v>185</v>
      </c>
      <c r="U77" s="57">
        <f t="shared" si="63"/>
        <v>63</v>
      </c>
      <c r="V77" s="13"/>
      <c r="W77" s="14"/>
      <c r="X77" s="14"/>
      <c r="Y77" s="14"/>
      <c r="Z77" s="5">
        <f t="shared" si="64"/>
        <v>0</v>
      </c>
      <c r="AA77" s="5" t="str">
        <f t="shared" si="65"/>
        <v/>
      </c>
      <c r="AB77" s="28">
        <f t="shared" si="66"/>
        <v>0</v>
      </c>
      <c r="AC77" s="76">
        <f t="shared" si="67"/>
        <v>185</v>
      </c>
      <c r="AD77" s="57">
        <f t="shared" si="68"/>
        <v>63</v>
      </c>
      <c r="AE77" s="30"/>
      <c r="AF77" s="31"/>
      <c r="AG77" s="31"/>
      <c r="AH77" s="31"/>
      <c r="AI77" s="4">
        <f t="shared" si="69"/>
        <v>0</v>
      </c>
      <c r="AJ77" s="5" t="str">
        <f t="shared" si="70"/>
        <v/>
      </c>
      <c r="AK77" s="28">
        <f t="shared" si="71"/>
        <v>0</v>
      </c>
      <c r="AL77" s="3">
        <f t="shared" si="72"/>
        <v>185</v>
      </c>
      <c r="AM77" s="5">
        <f t="shared" si="73"/>
        <v>63</v>
      </c>
      <c r="AN77" s="13"/>
      <c r="AO77" s="14"/>
      <c r="AP77" s="14"/>
      <c r="AQ77" s="14"/>
      <c r="AR77" s="5">
        <f t="shared" si="74"/>
        <v>0</v>
      </c>
      <c r="AS77" s="5" t="str">
        <f t="shared" si="75"/>
        <v/>
      </c>
      <c r="AT77" s="28">
        <f t="shared" si="76"/>
        <v>0</v>
      </c>
      <c r="AU77" s="3">
        <f t="shared" si="77"/>
        <v>185</v>
      </c>
      <c r="AV77" s="5">
        <f t="shared" si="78"/>
        <v>63</v>
      </c>
      <c r="AW77" s="13"/>
      <c r="AX77" s="14"/>
      <c r="AY77" s="14"/>
      <c r="AZ77" s="14"/>
      <c r="BA77" s="5">
        <f t="shared" si="79"/>
        <v>0</v>
      </c>
      <c r="BB77" s="5" t="str">
        <f t="shared" si="80"/>
        <v/>
      </c>
      <c r="BC77" s="28">
        <f t="shared" si="81"/>
        <v>0</v>
      </c>
      <c r="BD77" s="3">
        <f t="shared" si="82"/>
        <v>185</v>
      </c>
      <c r="BE77" s="5">
        <f t="shared" si="83"/>
        <v>63</v>
      </c>
      <c r="BF77" s="13"/>
      <c r="BG77" s="14"/>
      <c r="BH77" s="14"/>
      <c r="BI77" s="14"/>
      <c r="BJ77" s="5">
        <f t="shared" si="49"/>
        <v>0</v>
      </c>
      <c r="BK77" s="5" t="str">
        <f t="shared" si="84"/>
        <v/>
      </c>
      <c r="BL77" s="28">
        <f t="shared" si="50"/>
        <v>0</v>
      </c>
      <c r="BM77" s="3">
        <f t="shared" si="85"/>
        <v>185</v>
      </c>
      <c r="BN77" s="5">
        <f t="shared" si="86"/>
        <v>63</v>
      </c>
      <c r="BO77" s="13"/>
      <c r="BP77" s="14"/>
      <c r="BQ77" s="14"/>
      <c r="BR77" s="14"/>
      <c r="BS77" s="5">
        <f t="shared" si="87"/>
        <v>0</v>
      </c>
      <c r="BT77" s="5" t="str">
        <f t="shared" si="88"/>
        <v/>
      </c>
      <c r="BU77" s="35">
        <f t="shared" si="89"/>
        <v>0</v>
      </c>
      <c r="BV77" s="3">
        <f t="shared" si="90"/>
        <v>185</v>
      </c>
      <c r="BW77" s="5">
        <f t="shared" si="91"/>
        <v>63</v>
      </c>
    </row>
    <row r="78" spans="2:75">
      <c r="B78" s="36" t="s">
        <v>395</v>
      </c>
      <c r="C78" s="41" t="s">
        <v>35</v>
      </c>
      <c r="D78" s="74" t="s">
        <v>672</v>
      </c>
      <c r="E78" s="51" t="s">
        <v>173</v>
      </c>
      <c r="F78" s="4">
        <v>11</v>
      </c>
      <c r="G78" s="4">
        <v>12</v>
      </c>
      <c r="H78" s="4">
        <v>15</v>
      </c>
      <c r="I78" s="4">
        <f t="shared" si="96"/>
        <v>38</v>
      </c>
      <c r="J78" s="4">
        <f t="shared" si="97"/>
        <v>63</v>
      </c>
      <c r="K78" s="4">
        <f t="shared" si="98"/>
        <v>185</v>
      </c>
      <c r="L78" s="57">
        <f t="shared" si="99"/>
        <v>63</v>
      </c>
      <c r="M78" s="13"/>
      <c r="N78" s="14"/>
      <c r="O78" s="14"/>
      <c r="P78" s="14"/>
      <c r="Q78" s="4">
        <f t="shared" si="59"/>
        <v>0</v>
      </c>
      <c r="R78" s="5" t="str">
        <f t="shared" si="60"/>
        <v/>
      </c>
      <c r="S78" s="28">
        <f t="shared" si="61"/>
        <v>0</v>
      </c>
      <c r="T78" s="3">
        <f t="shared" si="62"/>
        <v>185</v>
      </c>
      <c r="U78" s="57">
        <f t="shared" si="63"/>
        <v>63</v>
      </c>
      <c r="V78" s="13"/>
      <c r="W78" s="14"/>
      <c r="X78" s="14"/>
      <c r="Y78" s="14"/>
      <c r="Z78" s="5">
        <f t="shared" si="64"/>
        <v>0</v>
      </c>
      <c r="AA78" s="5" t="str">
        <f t="shared" si="65"/>
        <v/>
      </c>
      <c r="AB78" s="28">
        <f t="shared" si="66"/>
        <v>0</v>
      </c>
      <c r="AC78" s="76">
        <f t="shared" si="67"/>
        <v>185</v>
      </c>
      <c r="AD78" s="57">
        <f t="shared" si="68"/>
        <v>63</v>
      </c>
      <c r="AE78" s="30"/>
      <c r="AF78" s="31"/>
      <c r="AG78" s="31"/>
      <c r="AH78" s="31"/>
      <c r="AI78" s="4">
        <f t="shared" si="69"/>
        <v>0</v>
      </c>
      <c r="AJ78" s="5" t="str">
        <f t="shared" si="70"/>
        <v/>
      </c>
      <c r="AK78" s="28">
        <f t="shared" si="71"/>
        <v>0</v>
      </c>
      <c r="AL78" s="3">
        <f t="shared" si="72"/>
        <v>185</v>
      </c>
      <c r="AM78" s="5">
        <f t="shared" si="73"/>
        <v>63</v>
      </c>
      <c r="AN78" s="13"/>
      <c r="AO78" s="14"/>
      <c r="AP78" s="14"/>
      <c r="AQ78" s="14"/>
      <c r="AR78" s="5">
        <f t="shared" si="74"/>
        <v>0</v>
      </c>
      <c r="AS78" s="5" t="str">
        <f t="shared" si="75"/>
        <v/>
      </c>
      <c r="AT78" s="28">
        <f t="shared" si="76"/>
        <v>0</v>
      </c>
      <c r="AU78" s="3">
        <f t="shared" si="77"/>
        <v>185</v>
      </c>
      <c r="AV78" s="5">
        <f t="shared" si="78"/>
        <v>63</v>
      </c>
      <c r="AW78" s="13"/>
      <c r="AX78" s="14"/>
      <c r="AY78" s="14"/>
      <c r="AZ78" s="14"/>
      <c r="BA78" s="5">
        <f t="shared" si="79"/>
        <v>0</v>
      </c>
      <c r="BB78" s="5" t="str">
        <f t="shared" si="80"/>
        <v/>
      </c>
      <c r="BC78" s="28">
        <f t="shared" si="81"/>
        <v>0</v>
      </c>
      <c r="BD78" s="3">
        <f t="shared" si="82"/>
        <v>185</v>
      </c>
      <c r="BE78" s="5">
        <f t="shared" si="83"/>
        <v>63</v>
      </c>
      <c r="BF78" s="13"/>
      <c r="BG78" s="14"/>
      <c r="BH78" s="14"/>
      <c r="BI78" s="14"/>
      <c r="BJ78" s="5">
        <f t="shared" si="49"/>
        <v>0</v>
      </c>
      <c r="BK78" s="5" t="str">
        <f t="shared" si="84"/>
        <v/>
      </c>
      <c r="BL78" s="28">
        <f t="shared" si="50"/>
        <v>0</v>
      </c>
      <c r="BM78" s="3">
        <f t="shared" si="85"/>
        <v>185</v>
      </c>
      <c r="BN78" s="5">
        <f t="shared" si="86"/>
        <v>63</v>
      </c>
      <c r="BO78" s="13"/>
      <c r="BP78" s="14"/>
      <c r="BQ78" s="14"/>
      <c r="BR78" s="14"/>
      <c r="BS78" s="5">
        <f t="shared" si="87"/>
        <v>0</v>
      </c>
      <c r="BT78" s="5" t="str">
        <f t="shared" si="88"/>
        <v/>
      </c>
      <c r="BU78" s="35">
        <f t="shared" si="89"/>
        <v>0</v>
      </c>
      <c r="BV78" s="3">
        <f t="shared" si="90"/>
        <v>185</v>
      </c>
      <c r="BW78" s="5">
        <f t="shared" si="91"/>
        <v>63</v>
      </c>
    </row>
    <row r="79" spans="2:75">
      <c r="B79" s="36" t="s">
        <v>396</v>
      </c>
      <c r="C79" s="41" t="s">
        <v>44</v>
      </c>
      <c r="D79" s="74" t="s">
        <v>673</v>
      </c>
      <c r="E79" s="51" t="s">
        <v>191</v>
      </c>
      <c r="F79" s="4">
        <v>12</v>
      </c>
      <c r="G79" s="4">
        <v>13</v>
      </c>
      <c r="H79" s="4">
        <v>12</v>
      </c>
      <c r="I79" s="4">
        <f t="shared" si="96"/>
        <v>37</v>
      </c>
      <c r="J79" s="4">
        <f t="shared" si="97"/>
        <v>74</v>
      </c>
      <c r="K79" s="4">
        <f t="shared" si="98"/>
        <v>174</v>
      </c>
      <c r="L79" s="57">
        <f t="shared" si="99"/>
        <v>74</v>
      </c>
      <c r="M79" s="13"/>
      <c r="N79" s="14"/>
      <c r="O79" s="14"/>
      <c r="P79" s="14"/>
      <c r="Q79" s="4">
        <f t="shared" si="59"/>
        <v>0</v>
      </c>
      <c r="R79" s="5" t="str">
        <f t="shared" si="60"/>
        <v/>
      </c>
      <c r="S79" s="28">
        <f t="shared" si="61"/>
        <v>0</v>
      </c>
      <c r="T79" s="3">
        <f t="shared" si="62"/>
        <v>174</v>
      </c>
      <c r="U79" s="57">
        <f t="shared" si="63"/>
        <v>74</v>
      </c>
      <c r="V79" s="13"/>
      <c r="W79" s="14"/>
      <c r="X79" s="14"/>
      <c r="Y79" s="14"/>
      <c r="Z79" s="5">
        <f t="shared" si="64"/>
        <v>0</v>
      </c>
      <c r="AA79" s="5" t="str">
        <f t="shared" si="65"/>
        <v/>
      </c>
      <c r="AB79" s="28">
        <f t="shared" si="66"/>
        <v>0</v>
      </c>
      <c r="AC79" s="76">
        <f t="shared" si="67"/>
        <v>174</v>
      </c>
      <c r="AD79" s="57">
        <f t="shared" si="68"/>
        <v>74</v>
      </c>
      <c r="AE79" s="30"/>
      <c r="AF79" s="31"/>
      <c r="AG79" s="31"/>
      <c r="AH79" s="31"/>
      <c r="AI79" s="4">
        <f t="shared" si="69"/>
        <v>0</v>
      </c>
      <c r="AJ79" s="5" t="str">
        <f t="shared" si="70"/>
        <v/>
      </c>
      <c r="AK79" s="28">
        <f t="shared" si="71"/>
        <v>0</v>
      </c>
      <c r="AL79" s="3">
        <f t="shared" si="72"/>
        <v>174</v>
      </c>
      <c r="AM79" s="5">
        <f t="shared" si="73"/>
        <v>74</v>
      </c>
      <c r="AN79" s="13"/>
      <c r="AO79" s="14"/>
      <c r="AP79" s="14"/>
      <c r="AQ79" s="14"/>
      <c r="AR79" s="5">
        <f t="shared" si="74"/>
        <v>0</v>
      </c>
      <c r="AS79" s="5" t="str">
        <f t="shared" si="75"/>
        <v/>
      </c>
      <c r="AT79" s="28">
        <f t="shared" si="76"/>
        <v>0</v>
      </c>
      <c r="AU79" s="3">
        <f t="shared" si="77"/>
        <v>174</v>
      </c>
      <c r="AV79" s="5">
        <f t="shared" si="78"/>
        <v>74</v>
      </c>
      <c r="AW79" s="13"/>
      <c r="AX79" s="14"/>
      <c r="AY79" s="14"/>
      <c r="AZ79" s="14"/>
      <c r="BA79" s="5">
        <f t="shared" si="79"/>
        <v>0</v>
      </c>
      <c r="BB79" s="5" t="str">
        <f t="shared" si="80"/>
        <v/>
      </c>
      <c r="BC79" s="28">
        <f t="shared" si="81"/>
        <v>0</v>
      </c>
      <c r="BD79" s="3">
        <f t="shared" si="82"/>
        <v>174</v>
      </c>
      <c r="BE79" s="5">
        <f t="shared" si="83"/>
        <v>74</v>
      </c>
      <c r="BF79" s="13"/>
      <c r="BG79" s="14"/>
      <c r="BH79" s="14"/>
      <c r="BI79" s="14"/>
      <c r="BJ79" s="5">
        <f t="shared" si="49"/>
        <v>0</v>
      </c>
      <c r="BK79" s="5" t="str">
        <f t="shared" si="84"/>
        <v/>
      </c>
      <c r="BL79" s="28">
        <f t="shared" si="50"/>
        <v>0</v>
      </c>
      <c r="BM79" s="3">
        <f t="shared" si="85"/>
        <v>174</v>
      </c>
      <c r="BN79" s="5">
        <f t="shared" si="86"/>
        <v>74</v>
      </c>
      <c r="BO79" s="13"/>
      <c r="BP79" s="14"/>
      <c r="BQ79" s="14"/>
      <c r="BR79" s="14"/>
      <c r="BS79" s="5">
        <f t="shared" si="87"/>
        <v>0</v>
      </c>
      <c r="BT79" s="5" t="str">
        <f t="shared" si="88"/>
        <v/>
      </c>
      <c r="BU79" s="35">
        <f t="shared" si="89"/>
        <v>0</v>
      </c>
      <c r="BV79" s="3">
        <f t="shared" si="90"/>
        <v>174</v>
      </c>
      <c r="BW79" s="5">
        <f t="shared" si="91"/>
        <v>74</v>
      </c>
    </row>
    <row r="80" spans="2:75">
      <c r="B80" s="36" t="s">
        <v>397</v>
      </c>
      <c r="C80" s="41" t="s">
        <v>33</v>
      </c>
      <c r="D80" s="74" t="s">
        <v>674</v>
      </c>
      <c r="E80" s="51" t="s">
        <v>179</v>
      </c>
      <c r="F80" s="4">
        <v>12</v>
      </c>
      <c r="G80" s="4">
        <v>11</v>
      </c>
      <c r="H80" s="4">
        <v>14</v>
      </c>
      <c r="I80" s="4">
        <f t="shared" si="96"/>
        <v>37</v>
      </c>
      <c r="J80" s="4">
        <f t="shared" si="97"/>
        <v>74</v>
      </c>
      <c r="K80" s="4">
        <f t="shared" si="98"/>
        <v>174</v>
      </c>
      <c r="L80" s="57">
        <f t="shared" si="99"/>
        <v>74</v>
      </c>
      <c r="M80" s="30"/>
      <c r="N80" s="31"/>
      <c r="O80" s="31"/>
      <c r="P80" s="31"/>
      <c r="Q80" s="4">
        <f t="shared" si="59"/>
        <v>0</v>
      </c>
      <c r="R80" s="5" t="str">
        <f t="shared" si="60"/>
        <v/>
      </c>
      <c r="S80" s="28">
        <f t="shared" si="61"/>
        <v>0</v>
      </c>
      <c r="T80" s="3">
        <f t="shared" si="62"/>
        <v>174</v>
      </c>
      <c r="U80" s="57">
        <f t="shared" si="63"/>
        <v>74</v>
      </c>
      <c r="V80" s="13"/>
      <c r="W80" s="14"/>
      <c r="X80" s="14"/>
      <c r="Y80" s="14"/>
      <c r="Z80" s="5">
        <f t="shared" si="64"/>
        <v>0</v>
      </c>
      <c r="AA80" s="5" t="str">
        <f t="shared" si="65"/>
        <v/>
      </c>
      <c r="AB80" s="28">
        <f t="shared" si="66"/>
        <v>0</v>
      </c>
      <c r="AC80" s="76">
        <f t="shared" si="67"/>
        <v>174</v>
      </c>
      <c r="AD80" s="57">
        <f t="shared" si="68"/>
        <v>74</v>
      </c>
      <c r="AE80" s="30"/>
      <c r="AF80" s="31"/>
      <c r="AG80" s="31"/>
      <c r="AH80" s="31"/>
      <c r="AI80" s="4">
        <f t="shared" si="69"/>
        <v>0</v>
      </c>
      <c r="AJ80" s="5" t="str">
        <f t="shared" si="70"/>
        <v/>
      </c>
      <c r="AK80" s="28">
        <f t="shared" si="71"/>
        <v>0</v>
      </c>
      <c r="AL80" s="3">
        <f t="shared" si="72"/>
        <v>174</v>
      </c>
      <c r="AM80" s="5">
        <f t="shared" si="73"/>
        <v>74</v>
      </c>
      <c r="AN80" s="13"/>
      <c r="AO80" s="14"/>
      <c r="AP80" s="14"/>
      <c r="AQ80" s="14"/>
      <c r="AR80" s="5">
        <f t="shared" si="74"/>
        <v>0</v>
      </c>
      <c r="AS80" s="5" t="str">
        <f t="shared" si="75"/>
        <v/>
      </c>
      <c r="AT80" s="28">
        <f t="shared" si="76"/>
        <v>0</v>
      </c>
      <c r="AU80" s="3">
        <f t="shared" si="77"/>
        <v>174</v>
      </c>
      <c r="AV80" s="5">
        <f t="shared" si="78"/>
        <v>74</v>
      </c>
      <c r="AW80" s="13"/>
      <c r="AX80" s="14"/>
      <c r="AY80" s="14"/>
      <c r="AZ80" s="14"/>
      <c r="BA80" s="5">
        <f t="shared" si="79"/>
        <v>0</v>
      </c>
      <c r="BB80" s="5" t="str">
        <f t="shared" si="80"/>
        <v/>
      </c>
      <c r="BC80" s="28">
        <f t="shared" si="81"/>
        <v>0</v>
      </c>
      <c r="BD80" s="3">
        <f t="shared" si="82"/>
        <v>174</v>
      </c>
      <c r="BE80" s="5">
        <f t="shared" si="83"/>
        <v>74</v>
      </c>
      <c r="BF80" s="13"/>
      <c r="BG80" s="14"/>
      <c r="BH80" s="14"/>
      <c r="BI80" s="14"/>
      <c r="BJ80" s="5">
        <f t="shared" si="49"/>
        <v>0</v>
      </c>
      <c r="BK80" s="5" t="str">
        <f t="shared" si="84"/>
        <v/>
      </c>
      <c r="BL80" s="28">
        <f t="shared" si="50"/>
        <v>0</v>
      </c>
      <c r="BM80" s="3">
        <f t="shared" si="85"/>
        <v>174</v>
      </c>
      <c r="BN80" s="5">
        <f t="shared" si="86"/>
        <v>74</v>
      </c>
      <c r="BO80" s="13"/>
      <c r="BP80" s="14"/>
      <c r="BQ80" s="14"/>
      <c r="BR80" s="14"/>
      <c r="BS80" s="5">
        <f t="shared" si="87"/>
        <v>0</v>
      </c>
      <c r="BT80" s="5" t="str">
        <f t="shared" si="88"/>
        <v/>
      </c>
      <c r="BU80" s="35">
        <f t="shared" si="89"/>
        <v>0</v>
      </c>
      <c r="BV80" s="3">
        <f t="shared" si="90"/>
        <v>174</v>
      </c>
      <c r="BW80" s="5">
        <f t="shared" si="91"/>
        <v>74</v>
      </c>
    </row>
    <row r="81" spans="2:75">
      <c r="B81" s="36" t="s">
        <v>555</v>
      </c>
      <c r="C81" s="41" t="s">
        <v>33</v>
      </c>
      <c r="D81" s="74" t="s">
        <v>675</v>
      </c>
      <c r="E81" s="51" t="s">
        <v>188</v>
      </c>
      <c r="F81" s="4">
        <v>12</v>
      </c>
      <c r="G81" s="4">
        <v>14</v>
      </c>
      <c r="H81" s="4">
        <v>11</v>
      </c>
      <c r="I81" s="4">
        <f t="shared" si="96"/>
        <v>37</v>
      </c>
      <c r="J81" s="4">
        <f t="shared" si="97"/>
        <v>74</v>
      </c>
      <c r="K81" s="4">
        <f t="shared" si="98"/>
        <v>174</v>
      </c>
      <c r="L81" s="57">
        <f t="shared" si="99"/>
        <v>74</v>
      </c>
      <c r="M81" s="30"/>
      <c r="N81" s="31"/>
      <c r="O81" s="31"/>
      <c r="P81" s="31"/>
      <c r="Q81" s="4">
        <f t="shared" si="59"/>
        <v>0</v>
      </c>
      <c r="R81" s="5" t="str">
        <f t="shared" si="60"/>
        <v/>
      </c>
      <c r="S81" s="28">
        <f t="shared" si="61"/>
        <v>0</v>
      </c>
      <c r="T81" s="3">
        <f t="shared" si="62"/>
        <v>174</v>
      </c>
      <c r="U81" s="57">
        <f t="shared" si="63"/>
        <v>74</v>
      </c>
      <c r="V81" s="13"/>
      <c r="W81" s="14"/>
      <c r="X81" s="14"/>
      <c r="Y81" s="14"/>
      <c r="Z81" s="5">
        <f t="shared" si="64"/>
        <v>0</v>
      </c>
      <c r="AA81" s="5" t="str">
        <f t="shared" si="65"/>
        <v/>
      </c>
      <c r="AB81" s="28">
        <f t="shared" si="66"/>
        <v>0</v>
      </c>
      <c r="AC81" s="76">
        <f t="shared" si="67"/>
        <v>174</v>
      </c>
      <c r="AD81" s="57">
        <f t="shared" si="68"/>
        <v>74</v>
      </c>
      <c r="AE81" s="30"/>
      <c r="AF81" s="31"/>
      <c r="AG81" s="31"/>
      <c r="AH81" s="31"/>
      <c r="AI81" s="4">
        <f t="shared" si="69"/>
        <v>0</v>
      </c>
      <c r="AJ81" s="5" t="str">
        <f t="shared" si="70"/>
        <v/>
      </c>
      <c r="AK81" s="28">
        <f t="shared" si="71"/>
        <v>0</v>
      </c>
      <c r="AL81" s="3">
        <f t="shared" si="72"/>
        <v>174</v>
      </c>
      <c r="AM81" s="5">
        <f t="shared" si="73"/>
        <v>74</v>
      </c>
      <c r="AN81" s="13"/>
      <c r="AO81" s="14"/>
      <c r="AP81" s="14"/>
      <c r="AQ81" s="14"/>
      <c r="AR81" s="5">
        <f t="shared" si="74"/>
        <v>0</v>
      </c>
      <c r="AS81" s="5" t="str">
        <f t="shared" si="75"/>
        <v/>
      </c>
      <c r="AT81" s="28">
        <f t="shared" si="76"/>
        <v>0</v>
      </c>
      <c r="AU81" s="3">
        <f t="shared" si="77"/>
        <v>174</v>
      </c>
      <c r="AV81" s="5">
        <f t="shared" si="78"/>
        <v>74</v>
      </c>
      <c r="AW81" s="13"/>
      <c r="AX81" s="14"/>
      <c r="AY81" s="14"/>
      <c r="AZ81" s="14"/>
      <c r="BA81" s="5">
        <f t="shared" si="79"/>
        <v>0</v>
      </c>
      <c r="BB81" s="5" t="str">
        <f t="shared" si="80"/>
        <v/>
      </c>
      <c r="BC81" s="28">
        <f t="shared" si="81"/>
        <v>0</v>
      </c>
      <c r="BD81" s="3">
        <f t="shared" si="82"/>
        <v>174</v>
      </c>
      <c r="BE81" s="5">
        <f t="shared" si="83"/>
        <v>74</v>
      </c>
      <c r="BF81" s="13"/>
      <c r="BG81" s="14"/>
      <c r="BH81" s="14"/>
      <c r="BI81" s="14"/>
      <c r="BJ81" s="5">
        <f t="shared" si="49"/>
        <v>0</v>
      </c>
      <c r="BK81" s="5" t="str">
        <f t="shared" si="84"/>
        <v/>
      </c>
      <c r="BL81" s="28">
        <f t="shared" si="50"/>
        <v>0</v>
      </c>
      <c r="BM81" s="3">
        <f t="shared" si="85"/>
        <v>174</v>
      </c>
      <c r="BN81" s="5">
        <f t="shared" si="86"/>
        <v>74</v>
      </c>
      <c r="BO81" s="13"/>
      <c r="BP81" s="14"/>
      <c r="BQ81" s="14"/>
      <c r="BR81" s="14"/>
      <c r="BS81" s="5">
        <f t="shared" si="87"/>
        <v>0</v>
      </c>
      <c r="BT81" s="5" t="str">
        <f t="shared" si="88"/>
        <v/>
      </c>
      <c r="BU81" s="35">
        <f t="shared" si="89"/>
        <v>0</v>
      </c>
      <c r="BV81" s="3">
        <f t="shared" si="90"/>
        <v>174</v>
      </c>
      <c r="BW81" s="5">
        <f t="shared" si="91"/>
        <v>74</v>
      </c>
    </row>
    <row r="82" spans="2:75">
      <c r="B82" s="36" t="s">
        <v>556</v>
      </c>
      <c r="C82" s="41" t="s">
        <v>54</v>
      </c>
      <c r="D82" s="74" t="s">
        <v>676</v>
      </c>
      <c r="E82" s="51" t="s">
        <v>189</v>
      </c>
      <c r="F82" s="4">
        <v>11</v>
      </c>
      <c r="G82" s="4">
        <v>13</v>
      </c>
      <c r="H82" s="4">
        <v>13</v>
      </c>
      <c r="I82" s="4">
        <f t="shared" si="96"/>
        <v>37</v>
      </c>
      <c r="J82" s="4">
        <f t="shared" si="97"/>
        <v>74</v>
      </c>
      <c r="K82" s="4">
        <f t="shared" si="98"/>
        <v>174</v>
      </c>
      <c r="L82" s="57">
        <f t="shared" si="99"/>
        <v>74</v>
      </c>
      <c r="M82" s="30"/>
      <c r="N82" s="31"/>
      <c r="O82" s="31"/>
      <c r="P82" s="31"/>
      <c r="Q82" s="4">
        <f t="shared" si="59"/>
        <v>0</v>
      </c>
      <c r="R82" s="5" t="str">
        <f t="shared" si="60"/>
        <v/>
      </c>
      <c r="S82" s="28">
        <f t="shared" si="61"/>
        <v>0</v>
      </c>
      <c r="T82" s="3">
        <f t="shared" si="62"/>
        <v>174</v>
      </c>
      <c r="U82" s="57">
        <f t="shared" si="63"/>
        <v>74</v>
      </c>
      <c r="V82" s="13"/>
      <c r="W82" s="14"/>
      <c r="X82" s="14"/>
      <c r="Y82" s="14"/>
      <c r="Z82" s="5">
        <f t="shared" si="64"/>
        <v>0</v>
      </c>
      <c r="AA82" s="5" t="str">
        <f t="shared" si="65"/>
        <v/>
      </c>
      <c r="AB82" s="28">
        <f t="shared" si="66"/>
        <v>0</v>
      </c>
      <c r="AC82" s="76">
        <f t="shared" si="67"/>
        <v>174</v>
      </c>
      <c r="AD82" s="57">
        <f t="shared" si="68"/>
        <v>74</v>
      </c>
      <c r="AE82" s="30"/>
      <c r="AF82" s="31"/>
      <c r="AG82" s="31"/>
      <c r="AH82" s="31"/>
      <c r="AI82" s="4">
        <f t="shared" si="69"/>
        <v>0</v>
      </c>
      <c r="AJ82" s="5" t="str">
        <f t="shared" si="70"/>
        <v/>
      </c>
      <c r="AK82" s="28">
        <f t="shared" si="71"/>
        <v>0</v>
      </c>
      <c r="AL82" s="3">
        <f t="shared" si="72"/>
        <v>174</v>
      </c>
      <c r="AM82" s="5">
        <f t="shared" si="73"/>
        <v>74</v>
      </c>
      <c r="AN82" s="13"/>
      <c r="AO82" s="14"/>
      <c r="AP82" s="14"/>
      <c r="AQ82" s="14"/>
      <c r="AR82" s="5">
        <f t="shared" si="74"/>
        <v>0</v>
      </c>
      <c r="AS82" s="5" t="str">
        <f t="shared" si="75"/>
        <v/>
      </c>
      <c r="AT82" s="28">
        <f t="shared" si="76"/>
        <v>0</v>
      </c>
      <c r="AU82" s="3">
        <f t="shared" si="77"/>
        <v>174</v>
      </c>
      <c r="AV82" s="5">
        <f t="shared" si="78"/>
        <v>74</v>
      </c>
      <c r="AW82" s="13"/>
      <c r="AX82" s="14"/>
      <c r="AY82" s="14"/>
      <c r="AZ82" s="14"/>
      <c r="BA82" s="5">
        <f t="shared" si="79"/>
        <v>0</v>
      </c>
      <c r="BB82" s="5" t="str">
        <f t="shared" si="80"/>
        <v/>
      </c>
      <c r="BC82" s="28">
        <f t="shared" si="81"/>
        <v>0</v>
      </c>
      <c r="BD82" s="3">
        <f t="shared" si="82"/>
        <v>174</v>
      </c>
      <c r="BE82" s="5">
        <f t="shared" si="83"/>
        <v>74</v>
      </c>
      <c r="BF82" s="13"/>
      <c r="BG82" s="14"/>
      <c r="BH82" s="14"/>
      <c r="BI82" s="14"/>
      <c r="BJ82" s="5">
        <f t="shared" si="49"/>
        <v>0</v>
      </c>
      <c r="BK82" s="5" t="str">
        <f t="shared" si="84"/>
        <v/>
      </c>
      <c r="BL82" s="28">
        <f t="shared" si="50"/>
        <v>0</v>
      </c>
      <c r="BM82" s="3">
        <f t="shared" si="85"/>
        <v>174</v>
      </c>
      <c r="BN82" s="5">
        <f t="shared" si="86"/>
        <v>74</v>
      </c>
      <c r="BO82" s="13"/>
      <c r="BP82" s="14"/>
      <c r="BQ82" s="14"/>
      <c r="BR82" s="14"/>
      <c r="BS82" s="5">
        <f t="shared" si="87"/>
        <v>0</v>
      </c>
      <c r="BT82" s="5" t="str">
        <f t="shared" si="88"/>
        <v/>
      </c>
      <c r="BU82" s="35">
        <f t="shared" si="89"/>
        <v>0</v>
      </c>
      <c r="BV82" s="3">
        <f t="shared" si="90"/>
        <v>174</v>
      </c>
      <c r="BW82" s="5">
        <f t="shared" si="91"/>
        <v>74</v>
      </c>
    </row>
    <row r="83" spans="2:75">
      <c r="B83" s="36" t="s">
        <v>398</v>
      </c>
      <c r="C83" s="41" t="s">
        <v>47</v>
      </c>
      <c r="D83" s="74" t="s">
        <v>677</v>
      </c>
      <c r="E83" s="51" t="s">
        <v>183</v>
      </c>
      <c r="F83" s="4">
        <v>11</v>
      </c>
      <c r="G83" s="4">
        <v>13</v>
      </c>
      <c r="H83" s="4">
        <v>13</v>
      </c>
      <c r="I83" s="4">
        <f t="shared" si="96"/>
        <v>37</v>
      </c>
      <c r="J83" s="4">
        <f t="shared" si="97"/>
        <v>74</v>
      </c>
      <c r="K83" s="4">
        <f t="shared" si="98"/>
        <v>174</v>
      </c>
      <c r="L83" s="57">
        <f t="shared" si="99"/>
        <v>74</v>
      </c>
      <c r="M83" s="30"/>
      <c r="N83" s="31"/>
      <c r="O83" s="31"/>
      <c r="P83" s="31"/>
      <c r="Q83" s="4">
        <f t="shared" si="59"/>
        <v>0</v>
      </c>
      <c r="R83" s="5" t="str">
        <f t="shared" si="60"/>
        <v/>
      </c>
      <c r="S83" s="28">
        <f t="shared" si="61"/>
        <v>0</v>
      </c>
      <c r="T83" s="3">
        <f t="shared" si="62"/>
        <v>174</v>
      </c>
      <c r="U83" s="57">
        <f t="shared" si="63"/>
        <v>74</v>
      </c>
      <c r="V83" s="13"/>
      <c r="W83" s="14"/>
      <c r="X83" s="14"/>
      <c r="Y83" s="14"/>
      <c r="Z83" s="5">
        <f t="shared" si="64"/>
        <v>0</v>
      </c>
      <c r="AA83" s="5" t="str">
        <f t="shared" si="65"/>
        <v/>
      </c>
      <c r="AB83" s="28">
        <f t="shared" si="66"/>
        <v>0</v>
      </c>
      <c r="AC83" s="76">
        <f t="shared" si="67"/>
        <v>174</v>
      </c>
      <c r="AD83" s="57">
        <f t="shared" si="68"/>
        <v>74</v>
      </c>
      <c r="AE83" s="30"/>
      <c r="AF83" s="31"/>
      <c r="AG83" s="31"/>
      <c r="AH83" s="31"/>
      <c r="AI83" s="4">
        <f t="shared" si="69"/>
        <v>0</v>
      </c>
      <c r="AJ83" s="5" t="str">
        <f t="shared" si="70"/>
        <v/>
      </c>
      <c r="AK83" s="28">
        <f t="shared" si="71"/>
        <v>0</v>
      </c>
      <c r="AL83" s="3">
        <f t="shared" si="72"/>
        <v>174</v>
      </c>
      <c r="AM83" s="5">
        <f t="shared" si="73"/>
        <v>74</v>
      </c>
      <c r="AN83" s="13"/>
      <c r="AO83" s="14"/>
      <c r="AP83" s="14"/>
      <c r="AQ83" s="14"/>
      <c r="AR83" s="5">
        <f t="shared" si="74"/>
        <v>0</v>
      </c>
      <c r="AS83" s="5" t="str">
        <f t="shared" si="75"/>
        <v/>
      </c>
      <c r="AT83" s="28">
        <f t="shared" si="76"/>
        <v>0</v>
      </c>
      <c r="AU83" s="3">
        <f t="shared" si="77"/>
        <v>174</v>
      </c>
      <c r="AV83" s="5">
        <f t="shared" si="78"/>
        <v>74</v>
      </c>
      <c r="AW83" s="13"/>
      <c r="AX83" s="14"/>
      <c r="AY83" s="14"/>
      <c r="AZ83" s="14"/>
      <c r="BA83" s="5">
        <f t="shared" si="79"/>
        <v>0</v>
      </c>
      <c r="BB83" s="5" t="str">
        <f t="shared" si="80"/>
        <v/>
      </c>
      <c r="BC83" s="28">
        <f t="shared" si="81"/>
        <v>0</v>
      </c>
      <c r="BD83" s="3">
        <f t="shared" si="82"/>
        <v>174</v>
      </c>
      <c r="BE83" s="5">
        <f t="shared" si="83"/>
        <v>74</v>
      </c>
      <c r="BF83" s="13"/>
      <c r="BG83" s="14"/>
      <c r="BH83" s="14"/>
      <c r="BI83" s="14"/>
      <c r="BJ83" s="5">
        <f t="shared" si="49"/>
        <v>0</v>
      </c>
      <c r="BK83" s="5" t="str">
        <f t="shared" si="84"/>
        <v/>
      </c>
      <c r="BL83" s="28">
        <f t="shared" si="50"/>
        <v>0</v>
      </c>
      <c r="BM83" s="3">
        <f t="shared" si="85"/>
        <v>174</v>
      </c>
      <c r="BN83" s="5">
        <f t="shared" si="86"/>
        <v>74</v>
      </c>
      <c r="BO83" s="13"/>
      <c r="BP83" s="14"/>
      <c r="BQ83" s="14"/>
      <c r="BR83" s="14"/>
      <c r="BS83" s="5">
        <f t="shared" si="87"/>
        <v>0</v>
      </c>
      <c r="BT83" s="5" t="str">
        <f t="shared" si="88"/>
        <v/>
      </c>
      <c r="BU83" s="35">
        <f t="shared" si="89"/>
        <v>0</v>
      </c>
      <c r="BV83" s="3">
        <f t="shared" si="90"/>
        <v>174</v>
      </c>
      <c r="BW83" s="5">
        <f t="shared" si="91"/>
        <v>74</v>
      </c>
    </row>
    <row r="84" spans="2:75">
      <c r="B84" s="36" t="s">
        <v>399</v>
      </c>
      <c r="C84" s="41" t="s">
        <v>42</v>
      </c>
      <c r="D84" s="74" t="s">
        <v>678</v>
      </c>
      <c r="E84" s="51" t="s">
        <v>185</v>
      </c>
      <c r="F84" s="4">
        <v>15</v>
      </c>
      <c r="G84" s="4">
        <v>12</v>
      </c>
      <c r="H84" s="4">
        <v>10</v>
      </c>
      <c r="I84" s="4">
        <f t="shared" si="96"/>
        <v>37</v>
      </c>
      <c r="J84" s="4">
        <f t="shared" si="97"/>
        <v>74</v>
      </c>
      <c r="K84" s="4">
        <f t="shared" si="98"/>
        <v>174</v>
      </c>
      <c r="L84" s="57">
        <f t="shared" si="99"/>
        <v>74</v>
      </c>
      <c r="M84" s="30"/>
      <c r="N84" s="31"/>
      <c r="O84" s="31"/>
      <c r="P84" s="31"/>
      <c r="Q84" s="4">
        <f t="shared" si="59"/>
        <v>0</v>
      </c>
      <c r="R84" s="5" t="str">
        <f t="shared" si="60"/>
        <v/>
      </c>
      <c r="S84" s="28">
        <f t="shared" si="61"/>
        <v>0</v>
      </c>
      <c r="T84" s="3">
        <f t="shared" si="62"/>
        <v>174</v>
      </c>
      <c r="U84" s="57">
        <f t="shared" si="63"/>
        <v>74</v>
      </c>
      <c r="V84" s="13"/>
      <c r="W84" s="14"/>
      <c r="X84" s="14"/>
      <c r="Y84" s="14"/>
      <c r="Z84" s="5">
        <f t="shared" si="64"/>
        <v>0</v>
      </c>
      <c r="AA84" s="5" t="str">
        <f t="shared" si="65"/>
        <v/>
      </c>
      <c r="AB84" s="28">
        <f t="shared" si="66"/>
        <v>0</v>
      </c>
      <c r="AC84" s="76">
        <f t="shared" si="67"/>
        <v>174</v>
      </c>
      <c r="AD84" s="57">
        <f t="shared" si="68"/>
        <v>74</v>
      </c>
      <c r="AE84" s="30"/>
      <c r="AF84" s="31"/>
      <c r="AG84" s="31"/>
      <c r="AH84" s="31"/>
      <c r="AI84" s="4">
        <f t="shared" si="69"/>
        <v>0</v>
      </c>
      <c r="AJ84" s="5" t="str">
        <f t="shared" si="70"/>
        <v/>
      </c>
      <c r="AK84" s="28">
        <f t="shared" si="71"/>
        <v>0</v>
      </c>
      <c r="AL84" s="3">
        <f t="shared" si="72"/>
        <v>174</v>
      </c>
      <c r="AM84" s="5">
        <f t="shared" si="73"/>
        <v>74</v>
      </c>
      <c r="AN84" s="13"/>
      <c r="AO84" s="14"/>
      <c r="AP84" s="14"/>
      <c r="AQ84" s="14"/>
      <c r="AR84" s="5">
        <f t="shared" si="74"/>
        <v>0</v>
      </c>
      <c r="AS84" s="5" t="str">
        <f t="shared" si="75"/>
        <v/>
      </c>
      <c r="AT84" s="28">
        <f t="shared" si="76"/>
        <v>0</v>
      </c>
      <c r="AU84" s="3">
        <f t="shared" si="77"/>
        <v>174</v>
      </c>
      <c r="AV84" s="5">
        <f t="shared" si="78"/>
        <v>74</v>
      </c>
      <c r="AW84" s="13"/>
      <c r="AX84" s="14"/>
      <c r="AY84" s="14"/>
      <c r="AZ84" s="14"/>
      <c r="BA84" s="5">
        <f t="shared" si="79"/>
        <v>0</v>
      </c>
      <c r="BB84" s="5" t="str">
        <f t="shared" si="80"/>
        <v/>
      </c>
      <c r="BC84" s="28">
        <f t="shared" si="81"/>
        <v>0</v>
      </c>
      <c r="BD84" s="3">
        <f t="shared" si="82"/>
        <v>174</v>
      </c>
      <c r="BE84" s="5">
        <f t="shared" si="83"/>
        <v>74</v>
      </c>
      <c r="BF84" s="13"/>
      <c r="BG84" s="14"/>
      <c r="BH84" s="14"/>
      <c r="BI84" s="14"/>
      <c r="BJ84" s="5">
        <f t="shared" si="49"/>
        <v>0</v>
      </c>
      <c r="BK84" s="5" t="str">
        <f t="shared" si="84"/>
        <v/>
      </c>
      <c r="BL84" s="28">
        <f t="shared" si="50"/>
        <v>0</v>
      </c>
      <c r="BM84" s="3">
        <f t="shared" si="85"/>
        <v>174</v>
      </c>
      <c r="BN84" s="5">
        <f t="shared" si="86"/>
        <v>74</v>
      </c>
      <c r="BO84" s="13"/>
      <c r="BP84" s="14"/>
      <c r="BQ84" s="14"/>
      <c r="BR84" s="14"/>
      <c r="BS84" s="5">
        <f t="shared" si="87"/>
        <v>0</v>
      </c>
      <c r="BT84" s="5" t="str">
        <f t="shared" si="88"/>
        <v/>
      </c>
      <c r="BU84" s="35">
        <f t="shared" si="89"/>
        <v>0</v>
      </c>
      <c r="BV84" s="3">
        <f t="shared" si="90"/>
        <v>174</v>
      </c>
      <c r="BW84" s="5">
        <f t="shared" si="91"/>
        <v>74</v>
      </c>
    </row>
    <row r="85" spans="2:75">
      <c r="B85" s="36" t="s">
        <v>557</v>
      </c>
      <c r="C85" s="41" t="s">
        <v>36</v>
      </c>
      <c r="D85" s="74" t="s">
        <v>679</v>
      </c>
      <c r="E85" s="51" t="s">
        <v>190</v>
      </c>
      <c r="F85" s="4">
        <v>11</v>
      </c>
      <c r="G85" s="4">
        <v>17</v>
      </c>
      <c r="H85" s="4">
        <v>9</v>
      </c>
      <c r="I85" s="4">
        <f t="shared" si="96"/>
        <v>37</v>
      </c>
      <c r="J85" s="4">
        <f t="shared" si="97"/>
        <v>74</v>
      </c>
      <c r="K85" s="4">
        <f t="shared" si="98"/>
        <v>174</v>
      </c>
      <c r="L85" s="57">
        <f t="shared" si="99"/>
        <v>74</v>
      </c>
      <c r="M85" s="30"/>
      <c r="N85" s="31"/>
      <c r="O85" s="31"/>
      <c r="P85" s="31"/>
      <c r="Q85" s="4">
        <f t="shared" si="59"/>
        <v>0</v>
      </c>
      <c r="R85" s="5" t="str">
        <f t="shared" si="60"/>
        <v/>
      </c>
      <c r="S85" s="28">
        <f t="shared" si="61"/>
        <v>0</v>
      </c>
      <c r="T85" s="3">
        <f t="shared" si="62"/>
        <v>174</v>
      </c>
      <c r="U85" s="57">
        <f t="shared" si="63"/>
        <v>74</v>
      </c>
      <c r="V85" s="13"/>
      <c r="W85" s="14"/>
      <c r="X85" s="14"/>
      <c r="Y85" s="14"/>
      <c r="Z85" s="5">
        <f t="shared" si="64"/>
        <v>0</v>
      </c>
      <c r="AA85" s="5" t="str">
        <f t="shared" si="65"/>
        <v/>
      </c>
      <c r="AB85" s="28">
        <f t="shared" si="66"/>
        <v>0</v>
      </c>
      <c r="AC85" s="76">
        <f t="shared" si="67"/>
        <v>174</v>
      </c>
      <c r="AD85" s="57">
        <f t="shared" si="68"/>
        <v>74</v>
      </c>
      <c r="AE85" s="30"/>
      <c r="AF85" s="31"/>
      <c r="AG85" s="31"/>
      <c r="AH85" s="31"/>
      <c r="AI85" s="4">
        <f t="shared" si="69"/>
        <v>0</v>
      </c>
      <c r="AJ85" s="5" t="str">
        <f t="shared" si="70"/>
        <v/>
      </c>
      <c r="AK85" s="28">
        <f t="shared" si="71"/>
        <v>0</v>
      </c>
      <c r="AL85" s="3">
        <f t="shared" si="72"/>
        <v>174</v>
      </c>
      <c r="AM85" s="5">
        <f t="shared" si="73"/>
        <v>74</v>
      </c>
      <c r="AN85" s="13"/>
      <c r="AO85" s="14"/>
      <c r="AP85" s="14"/>
      <c r="AQ85" s="14"/>
      <c r="AR85" s="5">
        <f t="shared" si="74"/>
        <v>0</v>
      </c>
      <c r="AS85" s="5" t="str">
        <f t="shared" si="75"/>
        <v/>
      </c>
      <c r="AT85" s="28">
        <f t="shared" si="76"/>
        <v>0</v>
      </c>
      <c r="AU85" s="3">
        <f t="shared" si="77"/>
        <v>174</v>
      </c>
      <c r="AV85" s="5">
        <f t="shared" si="78"/>
        <v>74</v>
      </c>
      <c r="AW85" s="13"/>
      <c r="AX85" s="14"/>
      <c r="AY85" s="14"/>
      <c r="AZ85" s="14"/>
      <c r="BA85" s="5">
        <f t="shared" si="79"/>
        <v>0</v>
      </c>
      <c r="BB85" s="5" t="str">
        <f t="shared" si="80"/>
        <v/>
      </c>
      <c r="BC85" s="28">
        <f t="shared" si="81"/>
        <v>0</v>
      </c>
      <c r="BD85" s="3">
        <f t="shared" si="82"/>
        <v>174</v>
      </c>
      <c r="BE85" s="5">
        <f t="shared" si="83"/>
        <v>74</v>
      </c>
      <c r="BF85" s="13"/>
      <c r="BG85" s="14"/>
      <c r="BH85" s="14"/>
      <c r="BI85" s="14"/>
      <c r="BJ85" s="5">
        <f t="shared" si="49"/>
        <v>0</v>
      </c>
      <c r="BK85" s="5" t="str">
        <f t="shared" si="84"/>
        <v/>
      </c>
      <c r="BL85" s="28">
        <f t="shared" si="50"/>
        <v>0</v>
      </c>
      <c r="BM85" s="3">
        <f t="shared" si="85"/>
        <v>174</v>
      </c>
      <c r="BN85" s="5">
        <f t="shared" si="86"/>
        <v>74</v>
      </c>
      <c r="BO85" s="13"/>
      <c r="BP85" s="14"/>
      <c r="BQ85" s="14"/>
      <c r="BR85" s="14"/>
      <c r="BS85" s="5">
        <f t="shared" si="87"/>
        <v>0</v>
      </c>
      <c r="BT85" s="5" t="str">
        <f t="shared" si="88"/>
        <v/>
      </c>
      <c r="BU85" s="35">
        <f t="shared" si="89"/>
        <v>0</v>
      </c>
      <c r="BV85" s="3">
        <f t="shared" si="90"/>
        <v>174</v>
      </c>
      <c r="BW85" s="5">
        <f t="shared" si="91"/>
        <v>74</v>
      </c>
    </row>
    <row r="86" spans="2:75">
      <c r="B86" s="36" t="s">
        <v>400</v>
      </c>
      <c r="C86" s="41" t="s">
        <v>54</v>
      </c>
      <c r="D86" s="74" t="s">
        <v>680</v>
      </c>
      <c r="E86" s="51" t="s">
        <v>192</v>
      </c>
      <c r="F86" s="4">
        <v>11</v>
      </c>
      <c r="G86" s="4">
        <v>13</v>
      </c>
      <c r="H86" s="4">
        <v>13</v>
      </c>
      <c r="I86" s="4">
        <f t="shared" ref="I86" si="100">SUM(F86:H86)</f>
        <v>37</v>
      </c>
      <c r="J86" s="4">
        <f t="shared" ref="J86" si="101">IF(E86="","",RANK(I86,I$6:I$300))</f>
        <v>74</v>
      </c>
      <c r="K86" s="4">
        <f t="shared" ref="K86" si="102">IF(J86="",0,I$302+1-J86)</f>
        <v>174</v>
      </c>
      <c r="L86" s="57">
        <f t="shared" ref="L86" si="103">IF(E86="","",RANK(K86,K$6:K$300))</f>
        <v>74</v>
      </c>
      <c r="M86" s="30"/>
      <c r="N86" s="31"/>
      <c r="O86" s="31"/>
      <c r="P86" s="31"/>
      <c r="Q86" s="5">
        <f t="shared" si="59"/>
        <v>0</v>
      </c>
      <c r="R86" s="5" t="str">
        <f t="shared" si="60"/>
        <v/>
      </c>
      <c r="S86" s="28">
        <f t="shared" si="61"/>
        <v>0</v>
      </c>
      <c r="T86" s="3">
        <f t="shared" si="62"/>
        <v>174</v>
      </c>
      <c r="U86" s="57">
        <f t="shared" si="63"/>
        <v>74</v>
      </c>
      <c r="V86" s="13"/>
      <c r="W86" s="14"/>
      <c r="X86" s="14"/>
      <c r="Y86" s="14"/>
      <c r="Z86" s="5">
        <f t="shared" si="64"/>
        <v>0</v>
      </c>
      <c r="AA86" s="5" t="str">
        <f t="shared" si="65"/>
        <v/>
      </c>
      <c r="AB86" s="28">
        <f t="shared" si="66"/>
        <v>0</v>
      </c>
      <c r="AC86" s="76">
        <f t="shared" si="67"/>
        <v>174</v>
      </c>
      <c r="AD86" s="57">
        <f t="shared" si="68"/>
        <v>74</v>
      </c>
      <c r="AE86" s="30"/>
      <c r="AF86" s="31"/>
      <c r="AG86" s="31"/>
      <c r="AH86" s="31"/>
      <c r="AI86" s="4">
        <f t="shared" si="69"/>
        <v>0</v>
      </c>
      <c r="AJ86" s="5" t="str">
        <f t="shared" si="70"/>
        <v/>
      </c>
      <c r="AK86" s="28">
        <f t="shared" si="71"/>
        <v>0</v>
      </c>
      <c r="AL86" s="3">
        <f t="shared" si="72"/>
        <v>174</v>
      </c>
      <c r="AM86" s="5">
        <f t="shared" si="73"/>
        <v>74</v>
      </c>
      <c r="AN86" s="13"/>
      <c r="AO86" s="14"/>
      <c r="AP86" s="14"/>
      <c r="AQ86" s="14"/>
      <c r="AR86" s="5">
        <f t="shared" si="74"/>
        <v>0</v>
      </c>
      <c r="AS86" s="5" t="str">
        <f t="shared" si="75"/>
        <v/>
      </c>
      <c r="AT86" s="28">
        <f t="shared" si="76"/>
        <v>0</v>
      </c>
      <c r="AU86" s="3">
        <f t="shared" si="77"/>
        <v>174</v>
      </c>
      <c r="AV86" s="5">
        <f t="shared" si="78"/>
        <v>74</v>
      </c>
      <c r="AW86" s="13"/>
      <c r="AX86" s="14"/>
      <c r="AY86" s="14"/>
      <c r="AZ86" s="14"/>
      <c r="BA86" s="5">
        <f t="shared" si="79"/>
        <v>0</v>
      </c>
      <c r="BB86" s="5" t="str">
        <f t="shared" si="80"/>
        <v/>
      </c>
      <c r="BC86" s="28">
        <f t="shared" si="81"/>
        <v>0</v>
      </c>
      <c r="BD86" s="3">
        <f t="shared" si="82"/>
        <v>174</v>
      </c>
      <c r="BE86" s="5">
        <f t="shared" si="83"/>
        <v>74</v>
      </c>
      <c r="BF86" s="13"/>
      <c r="BG86" s="14"/>
      <c r="BH86" s="14"/>
      <c r="BI86" s="14"/>
      <c r="BJ86" s="5">
        <f t="shared" si="49"/>
        <v>0</v>
      </c>
      <c r="BK86" s="5" t="str">
        <f t="shared" si="84"/>
        <v/>
      </c>
      <c r="BL86" s="28">
        <f t="shared" si="50"/>
        <v>0</v>
      </c>
      <c r="BM86" s="3">
        <f t="shared" si="85"/>
        <v>174</v>
      </c>
      <c r="BN86" s="5">
        <f t="shared" si="86"/>
        <v>74</v>
      </c>
      <c r="BO86" s="13"/>
      <c r="BP86" s="14"/>
      <c r="BQ86" s="14"/>
      <c r="BR86" s="14"/>
      <c r="BS86" s="5">
        <f t="shared" si="87"/>
        <v>0</v>
      </c>
      <c r="BT86" s="5" t="str">
        <f t="shared" si="88"/>
        <v/>
      </c>
      <c r="BU86" s="35">
        <f t="shared" si="89"/>
        <v>0</v>
      </c>
      <c r="BV86" s="3">
        <f t="shared" si="90"/>
        <v>174</v>
      </c>
      <c r="BW86" s="5">
        <f t="shared" si="91"/>
        <v>74</v>
      </c>
    </row>
    <row r="87" spans="2:75">
      <c r="B87" s="36" t="s">
        <v>401</v>
      </c>
      <c r="C87" s="41" t="s">
        <v>40</v>
      </c>
      <c r="D87" s="74" t="s">
        <v>681</v>
      </c>
      <c r="E87" s="51" t="s">
        <v>187</v>
      </c>
      <c r="F87" s="4">
        <v>12</v>
      </c>
      <c r="G87" s="4">
        <v>12</v>
      </c>
      <c r="H87" s="4">
        <v>13</v>
      </c>
      <c r="I87" s="4">
        <f t="shared" ref="I87:I92" si="104">SUM(F87:H87)</f>
        <v>37</v>
      </c>
      <c r="J87" s="4">
        <f t="shared" ref="J87:J92" si="105">IF(E87="","",RANK(I87,I$6:I$300))</f>
        <v>74</v>
      </c>
      <c r="K87" s="4">
        <f t="shared" ref="K87:K92" si="106">IF(J87="",0,I$302+1-J87)</f>
        <v>174</v>
      </c>
      <c r="L87" s="57">
        <f t="shared" ref="L87:L92" si="107">IF(E87="","",RANK(K87,K$6:K$300))</f>
        <v>74</v>
      </c>
      <c r="M87" s="30"/>
      <c r="N87" s="31"/>
      <c r="O87" s="31"/>
      <c r="P87" s="31"/>
      <c r="Q87" s="5">
        <f t="shared" si="59"/>
        <v>0</v>
      </c>
      <c r="R87" s="5" t="str">
        <f t="shared" si="60"/>
        <v/>
      </c>
      <c r="S87" s="28">
        <f t="shared" si="61"/>
        <v>0</v>
      </c>
      <c r="T87" s="3">
        <f t="shared" si="62"/>
        <v>174</v>
      </c>
      <c r="U87" s="57">
        <f t="shared" si="63"/>
        <v>74</v>
      </c>
      <c r="V87" s="13"/>
      <c r="W87" s="14"/>
      <c r="X87" s="14"/>
      <c r="Y87" s="14"/>
      <c r="Z87" s="5">
        <f t="shared" si="64"/>
        <v>0</v>
      </c>
      <c r="AA87" s="5" t="str">
        <f t="shared" si="65"/>
        <v/>
      </c>
      <c r="AB87" s="28">
        <f t="shared" si="66"/>
        <v>0</v>
      </c>
      <c r="AC87" s="76">
        <f t="shared" si="67"/>
        <v>174</v>
      </c>
      <c r="AD87" s="57">
        <f t="shared" si="68"/>
        <v>74</v>
      </c>
      <c r="AE87" s="30"/>
      <c r="AF87" s="31"/>
      <c r="AG87" s="31"/>
      <c r="AH87" s="31"/>
      <c r="AI87" s="4">
        <f t="shared" si="69"/>
        <v>0</v>
      </c>
      <c r="AJ87" s="5" t="str">
        <f t="shared" si="70"/>
        <v/>
      </c>
      <c r="AK87" s="28">
        <f t="shared" si="71"/>
        <v>0</v>
      </c>
      <c r="AL87" s="3">
        <f t="shared" si="72"/>
        <v>174</v>
      </c>
      <c r="AM87" s="5">
        <f t="shared" si="73"/>
        <v>74</v>
      </c>
      <c r="AN87" s="13"/>
      <c r="AO87" s="14"/>
      <c r="AP87" s="14"/>
      <c r="AQ87" s="14"/>
      <c r="AR87" s="5">
        <f t="shared" si="74"/>
        <v>0</v>
      </c>
      <c r="AS87" s="5" t="str">
        <f t="shared" si="75"/>
        <v/>
      </c>
      <c r="AT87" s="28">
        <f t="shared" si="76"/>
        <v>0</v>
      </c>
      <c r="AU87" s="3">
        <f t="shared" si="77"/>
        <v>174</v>
      </c>
      <c r="AV87" s="5">
        <f t="shared" si="78"/>
        <v>74</v>
      </c>
      <c r="AW87" s="13"/>
      <c r="AX87" s="14"/>
      <c r="AY87" s="14"/>
      <c r="AZ87" s="14"/>
      <c r="BA87" s="5">
        <f t="shared" si="79"/>
        <v>0</v>
      </c>
      <c r="BB87" s="5" t="str">
        <f t="shared" si="80"/>
        <v/>
      </c>
      <c r="BC87" s="28">
        <f t="shared" si="81"/>
        <v>0</v>
      </c>
      <c r="BD87" s="3">
        <f t="shared" si="82"/>
        <v>174</v>
      </c>
      <c r="BE87" s="5">
        <f t="shared" si="83"/>
        <v>74</v>
      </c>
      <c r="BF87" s="13"/>
      <c r="BG87" s="14"/>
      <c r="BH87" s="14"/>
      <c r="BI87" s="14"/>
      <c r="BJ87" s="5">
        <f t="shared" si="49"/>
        <v>0</v>
      </c>
      <c r="BK87" s="5" t="str">
        <f t="shared" si="84"/>
        <v/>
      </c>
      <c r="BL87" s="28">
        <f t="shared" si="50"/>
        <v>0</v>
      </c>
      <c r="BM87" s="3">
        <f t="shared" si="85"/>
        <v>174</v>
      </c>
      <c r="BN87" s="5">
        <f t="shared" si="86"/>
        <v>74</v>
      </c>
      <c r="BO87" s="13"/>
      <c r="BP87" s="14"/>
      <c r="BQ87" s="14"/>
      <c r="BR87" s="14"/>
      <c r="BS87" s="5">
        <f t="shared" si="87"/>
        <v>0</v>
      </c>
      <c r="BT87" s="5" t="str">
        <f t="shared" si="88"/>
        <v/>
      </c>
      <c r="BU87" s="35">
        <f t="shared" si="89"/>
        <v>0</v>
      </c>
      <c r="BV87" s="3">
        <f t="shared" si="90"/>
        <v>174</v>
      </c>
      <c r="BW87" s="5">
        <f t="shared" si="91"/>
        <v>74</v>
      </c>
    </row>
    <row r="88" spans="2:75">
      <c r="B88" s="36" t="s">
        <v>402</v>
      </c>
      <c r="C88" s="41" t="s">
        <v>33</v>
      </c>
      <c r="D88" s="74" t="s">
        <v>682</v>
      </c>
      <c r="E88" s="51" t="s">
        <v>181</v>
      </c>
      <c r="F88" s="4">
        <v>12</v>
      </c>
      <c r="G88" s="4">
        <v>11</v>
      </c>
      <c r="H88" s="4">
        <v>14</v>
      </c>
      <c r="I88" s="4">
        <f t="shared" si="104"/>
        <v>37</v>
      </c>
      <c r="J88" s="4">
        <f t="shared" si="105"/>
        <v>74</v>
      </c>
      <c r="K88" s="4">
        <f t="shared" si="106"/>
        <v>174</v>
      </c>
      <c r="L88" s="57">
        <f t="shared" si="107"/>
        <v>74</v>
      </c>
      <c r="M88" s="30"/>
      <c r="N88" s="31"/>
      <c r="O88" s="31"/>
      <c r="P88" s="31"/>
      <c r="Q88" s="5">
        <f t="shared" si="59"/>
        <v>0</v>
      </c>
      <c r="R88" s="5" t="str">
        <f t="shared" si="60"/>
        <v/>
      </c>
      <c r="S88" s="28">
        <f t="shared" si="61"/>
        <v>0</v>
      </c>
      <c r="T88" s="3">
        <f t="shared" si="62"/>
        <v>174</v>
      </c>
      <c r="U88" s="57">
        <f t="shared" si="63"/>
        <v>74</v>
      </c>
      <c r="V88" s="13"/>
      <c r="W88" s="14"/>
      <c r="X88" s="14"/>
      <c r="Y88" s="14"/>
      <c r="Z88" s="5">
        <f t="shared" si="64"/>
        <v>0</v>
      </c>
      <c r="AA88" s="5" t="str">
        <f t="shared" si="65"/>
        <v/>
      </c>
      <c r="AB88" s="28">
        <f t="shared" si="66"/>
        <v>0</v>
      </c>
      <c r="AC88" s="76">
        <f t="shared" si="67"/>
        <v>174</v>
      </c>
      <c r="AD88" s="57">
        <f t="shared" si="68"/>
        <v>74</v>
      </c>
      <c r="AE88" s="30"/>
      <c r="AF88" s="31"/>
      <c r="AG88" s="31"/>
      <c r="AH88" s="31"/>
      <c r="AI88" s="4">
        <f t="shared" si="69"/>
        <v>0</v>
      </c>
      <c r="AJ88" s="5" t="str">
        <f t="shared" si="70"/>
        <v/>
      </c>
      <c r="AK88" s="28">
        <f t="shared" si="71"/>
        <v>0</v>
      </c>
      <c r="AL88" s="3">
        <f t="shared" si="72"/>
        <v>174</v>
      </c>
      <c r="AM88" s="5">
        <f t="shared" si="73"/>
        <v>74</v>
      </c>
      <c r="AN88" s="13"/>
      <c r="AO88" s="14"/>
      <c r="AP88" s="14"/>
      <c r="AQ88" s="14"/>
      <c r="AR88" s="5">
        <f t="shared" si="74"/>
        <v>0</v>
      </c>
      <c r="AS88" s="5" t="str">
        <f t="shared" si="75"/>
        <v/>
      </c>
      <c r="AT88" s="28">
        <f t="shared" si="76"/>
        <v>0</v>
      </c>
      <c r="AU88" s="3">
        <f t="shared" si="77"/>
        <v>174</v>
      </c>
      <c r="AV88" s="5">
        <f t="shared" si="78"/>
        <v>74</v>
      </c>
      <c r="AW88" s="13"/>
      <c r="AX88" s="14"/>
      <c r="AY88" s="14"/>
      <c r="AZ88" s="14"/>
      <c r="BA88" s="5">
        <f t="shared" si="79"/>
        <v>0</v>
      </c>
      <c r="BB88" s="5" t="str">
        <f t="shared" si="80"/>
        <v/>
      </c>
      <c r="BC88" s="28">
        <f t="shared" si="81"/>
        <v>0</v>
      </c>
      <c r="BD88" s="3">
        <f t="shared" si="82"/>
        <v>174</v>
      </c>
      <c r="BE88" s="5">
        <f t="shared" si="83"/>
        <v>74</v>
      </c>
      <c r="BF88" s="13"/>
      <c r="BG88" s="14"/>
      <c r="BH88" s="14"/>
      <c r="BI88" s="14"/>
      <c r="BJ88" s="5">
        <f t="shared" si="49"/>
        <v>0</v>
      </c>
      <c r="BK88" s="5" t="str">
        <f t="shared" si="84"/>
        <v/>
      </c>
      <c r="BL88" s="28">
        <f t="shared" si="50"/>
        <v>0</v>
      </c>
      <c r="BM88" s="3">
        <f t="shared" si="85"/>
        <v>174</v>
      </c>
      <c r="BN88" s="5">
        <f t="shared" si="86"/>
        <v>74</v>
      </c>
      <c r="BO88" s="13"/>
      <c r="BP88" s="14"/>
      <c r="BQ88" s="14"/>
      <c r="BR88" s="14"/>
      <c r="BS88" s="5">
        <f t="shared" si="87"/>
        <v>0</v>
      </c>
      <c r="BT88" s="5" t="str">
        <f t="shared" si="88"/>
        <v/>
      </c>
      <c r="BU88" s="35">
        <f t="shared" si="89"/>
        <v>0</v>
      </c>
      <c r="BV88" s="3">
        <f t="shared" si="90"/>
        <v>174</v>
      </c>
      <c r="BW88" s="5">
        <f t="shared" si="91"/>
        <v>74</v>
      </c>
    </row>
    <row r="89" spans="2:75">
      <c r="B89" s="36" t="s">
        <v>403</v>
      </c>
      <c r="C89" s="41" t="s">
        <v>46</v>
      </c>
      <c r="D89" s="74" t="s">
        <v>683</v>
      </c>
      <c r="E89" s="51" t="s">
        <v>186</v>
      </c>
      <c r="F89" s="4">
        <v>11</v>
      </c>
      <c r="G89" s="4">
        <v>12</v>
      </c>
      <c r="H89" s="4">
        <v>14</v>
      </c>
      <c r="I89" s="4">
        <f t="shared" si="104"/>
        <v>37</v>
      </c>
      <c r="J89" s="4">
        <f t="shared" si="105"/>
        <v>74</v>
      </c>
      <c r="K89" s="4">
        <f t="shared" si="106"/>
        <v>174</v>
      </c>
      <c r="L89" s="57">
        <f t="shared" si="107"/>
        <v>74</v>
      </c>
      <c r="M89" s="13"/>
      <c r="N89" s="14"/>
      <c r="O89" s="14"/>
      <c r="P89" s="14"/>
      <c r="Q89" s="5">
        <f t="shared" si="59"/>
        <v>0</v>
      </c>
      <c r="R89" s="5" t="str">
        <f t="shared" si="60"/>
        <v/>
      </c>
      <c r="S89" s="28">
        <f t="shared" si="61"/>
        <v>0</v>
      </c>
      <c r="T89" s="3">
        <f t="shared" si="62"/>
        <v>174</v>
      </c>
      <c r="U89" s="57">
        <f t="shared" si="63"/>
        <v>74</v>
      </c>
      <c r="V89" s="13"/>
      <c r="W89" s="14"/>
      <c r="X89" s="14"/>
      <c r="Y89" s="14"/>
      <c r="Z89" s="5">
        <f t="shared" si="64"/>
        <v>0</v>
      </c>
      <c r="AA89" s="5" t="str">
        <f t="shared" si="65"/>
        <v/>
      </c>
      <c r="AB89" s="28">
        <f t="shared" si="66"/>
        <v>0</v>
      </c>
      <c r="AC89" s="76">
        <f t="shared" si="67"/>
        <v>174</v>
      </c>
      <c r="AD89" s="57">
        <f t="shared" si="68"/>
        <v>74</v>
      </c>
      <c r="AE89" s="30"/>
      <c r="AF89" s="31"/>
      <c r="AG89" s="31"/>
      <c r="AH89" s="31"/>
      <c r="AI89" s="4">
        <f t="shared" si="69"/>
        <v>0</v>
      </c>
      <c r="AJ89" s="5" t="str">
        <f t="shared" si="70"/>
        <v/>
      </c>
      <c r="AK89" s="28">
        <f t="shared" si="71"/>
        <v>0</v>
      </c>
      <c r="AL89" s="3">
        <f t="shared" si="72"/>
        <v>174</v>
      </c>
      <c r="AM89" s="5">
        <f t="shared" si="73"/>
        <v>74</v>
      </c>
      <c r="AN89" s="13"/>
      <c r="AO89" s="14"/>
      <c r="AP89" s="14"/>
      <c r="AQ89" s="14"/>
      <c r="AR89" s="5">
        <f t="shared" si="74"/>
        <v>0</v>
      </c>
      <c r="AS89" s="5" t="str">
        <f t="shared" si="75"/>
        <v/>
      </c>
      <c r="AT89" s="28">
        <f t="shared" si="76"/>
        <v>0</v>
      </c>
      <c r="AU89" s="3">
        <f t="shared" si="77"/>
        <v>174</v>
      </c>
      <c r="AV89" s="5">
        <f t="shared" si="78"/>
        <v>74</v>
      </c>
      <c r="AW89" s="13"/>
      <c r="AX89" s="14"/>
      <c r="AY89" s="14"/>
      <c r="AZ89" s="14"/>
      <c r="BA89" s="5">
        <f t="shared" si="79"/>
        <v>0</v>
      </c>
      <c r="BB89" s="5" t="str">
        <f t="shared" si="80"/>
        <v/>
      </c>
      <c r="BC89" s="28">
        <f t="shared" si="81"/>
        <v>0</v>
      </c>
      <c r="BD89" s="3">
        <f t="shared" si="82"/>
        <v>174</v>
      </c>
      <c r="BE89" s="5">
        <f t="shared" si="83"/>
        <v>74</v>
      </c>
      <c r="BF89" s="13"/>
      <c r="BG89" s="14"/>
      <c r="BH89" s="14"/>
      <c r="BI89" s="14"/>
      <c r="BJ89" s="5">
        <f t="shared" si="49"/>
        <v>0</v>
      </c>
      <c r="BK89" s="5" t="str">
        <f t="shared" si="84"/>
        <v/>
      </c>
      <c r="BL89" s="28">
        <f t="shared" si="50"/>
        <v>0</v>
      </c>
      <c r="BM89" s="3">
        <f t="shared" si="85"/>
        <v>174</v>
      </c>
      <c r="BN89" s="5">
        <f t="shared" si="86"/>
        <v>74</v>
      </c>
      <c r="BO89" s="13"/>
      <c r="BP89" s="14"/>
      <c r="BQ89" s="14"/>
      <c r="BR89" s="14"/>
      <c r="BS89" s="5">
        <f t="shared" si="87"/>
        <v>0</v>
      </c>
      <c r="BT89" s="5" t="str">
        <f t="shared" si="88"/>
        <v/>
      </c>
      <c r="BU89" s="35">
        <f t="shared" si="89"/>
        <v>0</v>
      </c>
      <c r="BV89" s="3">
        <f t="shared" si="90"/>
        <v>174</v>
      </c>
      <c r="BW89" s="5">
        <f t="shared" si="91"/>
        <v>74</v>
      </c>
    </row>
    <row r="90" spans="2:75">
      <c r="B90" s="36" t="s">
        <v>404</v>
      </c>
      <c r="C90" s="41" t="s">
        <v>34</v>
      </c>
      <c r="D90" s="74" t="s">
        <v>684</v>
      </c>
      <c r="E90" s="51" t="s">
        <v>182</v>
      </c>
      <c r="F90" s="4">
        <v>10</v>
      </c>
      <c r="G90" s="4">
        <v>12</v>
      </c>
      <c r="H90" s="4">
        <v>15</v>
      </c>
      <c r="I90" s="4">
        <f t="shared" si="104"/>
        <v>37</v>
      </c>
      <c r="J90" s="4">
        <f t="shared" si="105"/>
        <v>74</v>
      </c>
      <c r="K90" s="4">
        <f t="shared" si="106"/>
        <v>174</v>
      </c>
      <c r="L90" s="57">
        <f t="shared" si="107"/>
        <v>74</v>
      </c>
      <c r="M90" s="13"/>
      <c r="N90" s="14"/>
      <c r="O90" s="14"/>
      <c r="P90" s="14"/>
      <c r="Q90" s="5">
        <f t="shared" si="59"/>
        <v>0</v>
      </c>
      <c r="R90" s="5" t="str">
        <f t="shared" si="60"/>
        <v/>
      </c>
      <c r="S90" s="28">
        <f t="shared" si="61"/>
        <v>0</v>
      </c>
      <c r="T90" s="3">
        <f t="shared" si="62"/>
        <v>174</v>
      </c>
      <c r="U90" s="57">
        <f t="shared" si="63"/>
        <v>74</v>
      </c>
      <c r="V90" s="13"/>
      <c r="W90" s="14"/>
      <c r="X90" s="14"/>
      <c r="Y90" s="14"/>
      <c r="Z90" s="5">
        <f t="shared" si="64"/>
        <v>0</v>
      </c>
      <c r="AA90" s="5" t="str">
        <f t="shared" si="65"/>
        <v/>
      </c>
      <c r="AB90" s="28">
        <f t="shared" si="66"/>
        <v>0</v>
      </c>
      <c r="AC90" s="76">
        <f t="shared" si="67"/>
        <v>174</v>
      </c>
      <c r="AD90" s="57">
        <f t="shared" si="68"/>
        <v>74</v>
      </c>
      <c r="AE90" s="30"/>
      <c r="AF90" s="31"/>
      <c r="AG90" s="31"/>
      <c r="AH90" s="31"/>
      <c r="AI90" s="4">
        <f t="shared" si="69"/>
        <v>0</v>
      </c>
      <c r="AJ90" s="5" t="str">
        <f t="shared" si="70"/>
        <v/>
      </c>
      <c r="AK90" s="28">
        <f t="shared" si="71"/>
        <v>0</v>
      </c>
      <c r="AL90" s="3">
        <f t="shared" si="72"/>
        <v>174</v>
      </c>
      <c r="AM90" s="5">
        <f t="shared" si="73"/>
        <v>74</v>
      </c>
      <c r="AN90" s="13"/>
      <c r="AO90" s="14"/>
      <c r="AP90" s="14"/>
      <c r="AQ90" s="14"/>
      <c r="AR90" s="5">
        <f t="shared" si="74"/>
        <v>0</v>
      </c>
      <c r="AS90" s="5" t="str">
        <f t="shared" si="75"/>
        <v/>
      </c>
      <c r="AT90" s="28">
        <f t="shared" si="76"/>
        <v>0</v>
      </c>
      <c r="AU90" s="3">
        <f t="shared" si="77"/>
        <v>174</v>
      </c>
      <c r="AV90" s="5">
        <f t="shared" si="78"/>
        <v>74</v>
      </c>
      <c r="AW90" s="13"/>
      <c r="AX90" s="14"/>
      <c r="AY90" s="14"/>
      <c r="AZ90" s="14"/>
      <c r="BA90" s="5">
        <f t="shared" si="79"/>
        <v>0</v>
      </c>
      <c r="BB90" s="5" t="str">
        <f t="shared" si="80"/>
        <v/>
      </c>
      <c r="BC90" s="28">
        <f t="shared" si="81"/>
        <v>0</v>
      </c>
      <c r="BD90" s="3">
        <f t="shared" si="82"/>
        <v>174</v>
      </c>
      <c r="BE90" s="5">
        <f t="shared" si="83"/>
        <v>74</v>
      </c>
      <c r="BF90" s="13"/>
      <c r="BG90" s="14"/>
      <c r="BH90" s="14"/>
      <c r="BI90" s="14"/>
      <c r="BJ90" s="5">
        <f t="shared" si="49"/>
        <v>0</v>
      </c>
      <c r="BK90" s="5" t="str">
        <f t="shared" si="84"/>
        <v/>
      </c>
      <c r="BL90" s="28">
        <f t="shared" si="50"/>
        <v>0</v>
      </c>
      <c r="BM90" s="3">
        <f t="shared" si="85"/>
        <v>174</v>
      </c>
      <c r="BN90" s="5">
        <f t="shared" si="86"/>
        <v>74</v>
      </c>
      <c r="BO90" s="13"/>
      <c r="BP90" s="14"/>
      <c r="BQ90" s="14"/>
      <c r="BR90" s="14"/>
      <c r="BS90" s="5">
        <f t="shared" si="87"/>
        <v>0</v>
      </c>
      <c r="BT90" s="5" t="str">
        <f t="shared" si="88"/>
        <v/>
      </c>
      <c r="BU90" s="35">
        <f t="shared" si="89"/>
        <v>0</v>
      </c>
      <c r="BV90" s="3">
        <f t="shared" si="90"/>
        <v>174</v>
      </c>
      <c r="BW90" s="5">
        <f t="shared" si="91"/>
        <v>74</v>
      </c>
    </row>
    <row r="91" spans="2:75">
      <c r="B91" s="36" t="s">
        <v>405</v>
      </c>
      <c r="C91" s="41" t="s">
        <v>43</v>
      </c>
      <c r="D91" s="74" t="s">
        <v>685</v>
      </c>
      <c r="E91" s="51" t="s">
        <v>193</v>
      </c>
      <c r="F91" s="4">
        <v>12</v>
      </c>
      <c r="G91" s="4">
        <v>13</v>
      </c>
      <c r="H91" s="4">
        <v>12</v>
      </c>
      <c r="I91" s="4">
        <f t="shared" si="104"/>
        <v>37</v>
      </c>
      <c r="J91" s="4">
        <f t="shared" si="105"/>
        <v>74</v>
      </c>
      <c r="K91" s="4">
        <f t="shared" si="106"/>
        <v>174</v>
      </c>
      <c r="L91" s="57">
        <f t="shared" si="107"/>
        <v>74</v>
      </c>
      <c r="M91" s="13"/>
      <c r="N91" s="14"/>
      <c r="O91" s="14"/>
      <c r="P91" s="14"/>
      <c r="Q91" s="5">
        <f t="shared" si="59"/>
        <v>0</v>
      </c>
      <c r="R91" s="5" t="str">
        <f t="shared" si="60"/>
        <v/>
      </c>
      <c r="S91" s="28">
        <f t="shared" si="61"/>
        <v>0</v>
      </c>
      <c r="T91" s="3">
        <f t="shared" si="62"/>
        <v>174</v>
      </c>
      <c r="U91" s="57">
        <f t="shared" si="63"/>
        <v>74</v>
      </c>
      <c r="V91" s="13"/>
      <c r="W91" s="14"/>
      <c r="X91" s="14"/>
      <c r="Y91" s="14"/>
      <c r="Z91" s="5">
        <f t="shared" si="64"/>
        <v>0</v>
      </c>
      <c r="AA91" s="5" t="str">
        <f t="shared" si="65"/>
        <v/>
      </c>
      <c r="AB91" s="28">
        <f t="shared" si="66"/>
        <v>0</v>
      </c>
      <c r="AC91" s="76">
        <f t="shared" si="67"/>
        <v>174</v>
      </c>
      <c r="AD91" s="57">
        <f t="shared" si="68"/>
        <v>74</v>
      </c>
      <c r="AE91" s="30"/>
      <c r="AF91" s="31"/>
      <c r="AG91" s="31"/>
      <c r="AH91" s="31"/>
      <c r="AI91" s="4">
        <f t="shared" si="69"/>
        <v>0</v>
      </c>
      <c r="AJ91" s="5" t="str">
        <f t="shared" si="70"/>
        <v/>
      </c>
      <c r="AK91" s="28">
        <f t="shared" si="71"/>
        <v>0</v>
      </c>
      <c r="AL91" s="3">
        <f t="shared" si="72"/>
        <v>174</v>
      </c>
      <c r="AM91" s="5">
        <f t="shared" si="73"/>
        <v>74</v>
      </c>
      <c r="AN91" s="13"/>
      <c r="AO91" s="14"/>
      <c r="AP91" s="14"/>
      <c r="AQ91" s="14"/>
      <c r="AR91" s="5">
        <f t="shared" si="74"/>
        <v>0</v>
      </c>
      <c r="AS91" s="5" t="str">
        <f t="shared" si="75"/>
        <v/>
      </c>
      <c r="AT91" s="28">
        <f t="shared" si="76"/>
        <v>0</v>
      </c>
      <c r="AU91" s="3">
        <f t="shared" si="77"/>
        <v>174</v>
      </c>
      <c r="AV91" s="5">
        <f t="shared" si="78"/>
        <v>74</v>
      </c>
      <c r="AW91" s="13"/>
      <c r="AX91" s="14"/>
      <c r="AY91" s="14"/>
      <c r="AZ91" s="14"/>
      <c r="BA91" s="5">
        <f t="shared" si="79"/>
        <v>0</v>
      </c>
      <c r="BB91" s="5" t="str">
        <f t="shared" si="80"/>
        <v/>
      </c>
      <c r="BC91" s="28">
        <f t="shared" si="81"/>
        <v>0</v>
      </c>
      <c r="BD91" s="3">
        <f t="shared" si="82"/>
        <v>174</v>
      </c>
      <c r="BE91" s="5">
        <f t="shared" si="83"/>
        <v>74</v>
      </c>
      <c r="BF91" s="13"/>
      <c r="BG91" s="14"/>
      <c r="BH91" s="14"/>
      <c r="BI91" s="14"/>
      <c r="BJ91" s="5">
        <f t="shared" si="49"/>
        <v>0</v>
      </c>
      <c r="BK91" s="5" t="str">
        <f t="shared" si="84"/>
        <v/>
      </c>
      <c r="BL91" s="28">
        <f t="shared" si="50"/>
        <v>0</v>
      </c>
      <c r="BM91" s="3">
        <f t="shared" si="85"/>
        <v>174</v>
      </c>
      <c r="BN91" s="5">
        <f t="shared" si="86"/>
        <v>74</v>
      </c>
      <c r="BO91" s="13"/>
      <c r="BP91" s="14"/>
      <c r="BQ91" s="14"/>
      <c r="BR91" s="14"/>
      <c r="BS91" s="5">
        <f t="shared" si="87"/>
        <v>0</v>
      </c>
      <c r="BT91" s="5" t="str">
        <f t="shared" si="88"/>
        <v/>
      </c>
      <c r="BU91" s="35">
        <f t="shared" si="89"/>
        <v>0</v>
      </c>
      <c r="BV91" s="3">
        <f t="shared" si="90"/>
        <v>174</v>
      </c>
      <c r="BW91" s="5">
        <f t="shared" si="91"/>
        <v>74</v>
      </c>
    </row>
    <row r="92" spans="2:75">
      <c r="B92" s="36" t="s">
        <v>406</v>
      </c>
      <c r="C92" s="41" t="s">
        <v>594</v>
      </c>
      <c r="D92" s="74" t="s">
        <v>686</v>
      </c>
      <c r="E92" s="51" t="s">
        <v>184</v>
      </c>
      <c r="F92" s="4">
        <v>11</v>
      </c>
      <c r="G92" s="4">
        <v>12</v>
      </c>
      <c r="H92" s="4">
        <v>14</v>
      </c>
      <c r="I92" s="4">
        <f t="shared" si="104"/>
        <v>37</v>
      </c>
      <c r="J92" s="4">
        <f t="shared" si="105"/>
        <v>74</v>
      </c>
      <c r="K92" s="4">
        <f t="shared" si="106"/>
        <v>174</v>
      </c>
      <c r="L92" s="57">
        <f t="shared" si="107"/>
        <v>74</v>
      </c>
      <c r="M92" s="13"/>
      <c r="N92" s="14"/>
      <c r="O92" s="14"/>
      <c r="P92" s="14"/>
      <c r="Q92" s="5">
        <f t="shared" si="59"/>
        <v>0</v>
      </c>
      <c r="R92" s="5" t="str">
        <f t="shared" si="60"/>
        <v/>
      </c>
      <c r="S92" s="28">
        <f t="shared" si="61"/>
        <v>0</v>
      </c>
      <c r="T92" s="3">
        <f t="shared" si="62"/>
        <v>174</v>
      </c>
      <c r="U92" s="57">
        <f t="shared" si="63"/>
        <v>74</v>
      </c>
      <c r="V92" s="13"/>
      <c r="W92" s="14"/>
      <c r="X92" s="14"/>
      <c r="Y92" s="14"/>
      <c r="Z92" s="5">
        <f t="shared" si="64"/>
        <v>0</v>
      </c>
      <c r="AA92" s="5" t="str">
        <f t="shared" si="65"/>
        <v/>
      </c>
      <c r="AB92" s="28">
        <f t="shared" si="66"/>
        <v>0</v>
      </c>
      <c r="AC92" s="76">
        <f t="shared" si="67"/>
        <v>174</v>
      </c>
      <c r="AD92" s="57">
        <f t="shared" si="68"/>
        <v>74</v>
      </c>
      <c r="AE92" s="30"/>
      <c r="AF92" s="31"/>
      <c r="AG92" s="31"/>
      <c r="AH92" s="31"/>
      <c r="AI92" s="4">
        <f t="shared" si="69"/>
        <v>0</v>
      </c>
      <c r="AJ92" s="5" t="str">
        <f t="shared" si="70"/>
        <v/>
      </c>
      <c r="AK92" s="28">
        <f t="shared" si="71"/>
        <v>0</v>
      </c>
      <c r="AL92" s="3">
        <f t="shared" si="72"/>
        <v>174</v>
      </c>
      <c r="AM92" s="5">
        <f t="shared" si="73"/>
        <v>74</v>
      </c>
      <c r="AN92" s="13"/>
      <c r="AO92" s="14"/>
      <c r="AP92" s="14"/>
      <c r="AQ92" s="14"/>
      <c r="AR92" s="5">
        <f t="shared" si="74"/>
        <v>0</v>
      </c>
      <c r="AS92" s="5" t="str">
        <f t="shared" si="75"/>
        <v/>
      </c>
      <c r="AT92" s="28">
        <f t="shared" si="76"/>
        <v>0</v>
      </c>
      <c r="AU92" s="3">
        <f t="shared" si="77"/>
        <v>174</v>
      </c>
      <c r="AV92" s="5">
        <f t="shared" si="78"/>
        <v>74</v>
      </c>
      <c r="AW92" s="13"/>
      <c r="AX92" s="14"/>
      <c r="AY92" s="14"/>
      <c r="AZ92" s="14"/>
      <c r="BA92" s="5">
        <f t="shared" si="79"/>
        <v>0</v>
      </c>
      <c r="BB92" s="5" t="str">
        <f t="shared" si="80"/>
        <v/>
      </c>
      <c r="BC92" s="28">
        <f t="shared" si="81"/>
        <v>0</v>
      </c>
      <c r="BD92" s="3">
        <f t="shared" si="82"/>
        <v>174</v>
      </c>
      <c r="BE92" s="5">
        <f t="shared" si="83"/>
        <v>74</v>
      </c>
      <c r="BF92" s="13"/>
      <c r="BG92" s="14"/>
      <c r="BH92" s="14"/>
      <c r="BI92" s="14"/>
      <c r="BJ92" s="5">
        <f t="shared" si="49"/>
        <v>0</v>
      </c>
      <c r="BK92" s="5" t="str">
        <f t="shared" si="84"/>
        <v/>
      </c>
      <c r="BL92" s="28">
        <f t="shared" si="50"/>
        <v>0</v>
      </c>
      <c r="BM92" s="3">
        <f t="shared" si="85"/>
        <v>174</v>
      </c>
      <c r="BN92" s="5">
        <f t="shared" si="86"/>
        <v>74</v>
      </c>
      <c r="BO92" s="13"/>
      <c r="BP92" s="14"/>
      <c r="BQ92" s="14"/>
      <c r="BR92" s="14"/>
      <c r="BS92" s="5">
        <f t="shared" si="87"/>
        <v>0</v>
      </c>
      <c r="BT92" s="5" t="str">
        <f t="shared" si="88"/>
        <v/>
      </c>
      <c r="BU92" s="35">
        <f t="shared" si="89"/>
        <v>0</v>
      </c>
      <c r="BV92" s="3">
        <f t="shared" si="90"/>
        <v>174</v>
      </c>
      <c r="BW92" s="5">
        <f t="shared" si="91"/>
        <v>74</v>
      </c>
    </row>
    <row r="93" spans="2:75">
      <c r="B93" s="36" t="s">
        <v>407</v>
      </c>
      <c r="C93" s="41" t="s">
        <v>37</v>
      </c>
      <c r="D93" s="74" t="s">
        <v>687</v>
      </c>
      <c r="E93" s="51" t="s">
        <v>180</v>
      </c>
      <c r="F93" s="4">
        <v>11</v>
      </c>
      <c r="G93" s="4">
        <v>13</v>
      </c>
      <c r="H93" s="4">
        <v>13</v>
      </c>
      <c r="I93" s="4">
        <f t="shared" ref="I93" si="108">SUM(F93:H93)</f>
        <v>37</v>
      </c>
      <c r="J93" s="4">
        <f t="shared" ref="J93" si="109">IF(E93="","",RANK(I93,I$6:I$300))</f>
        <v>74</v>
      </c>
      <c r="K93" s="4">
        <f t="shared" ref="K93" si="110">IF(J93="",0,I$302+1-J93)</f>
        <v>174</v>
      </c>
      <c r="L93" s="57">
        <f t="shared" ref="L93" si="111">IF(E93="","",RANK(K93,K$6:K$300))</f>
        <v>74</v>
      </c>
      <c r="M93" s="13"/>
      <c r="N93" s="14"/>
      <c r="O93" s="14"/>
      <c r="P93" s="14"/>
      <c r="Q93" s="5">
        <f t="shared" si="59"/>
        <v>0</v>
      </c>
      <c r="R93" s="5" t="str">
        <f t="shared" si="60"/>
        <v/>
      </c>
      <c r="S93" s="28">
        <f t="shared" si="61"/>
        <v>0</v>
      </c>
      <c r="T93" s="3">
        <f t="shared" si="62"/>
        <v>174</v>
      </c>
      <c r="U93" s="57">
        <f t="shared" si="63"/>
        <v>74</v>
      </c>
      <c r="V93" s="13"/>
      <c r="W93" s="14"/>
      <c r="X93" s="14"/>
      <c r="Y93" s="14"/>
      <c r="Z93" s="5">
        <f t="shared" si="64"/>
        <v>0</v>
      </c>
      <c r="AA93" s="5" t="str">
        <f t="shared" si="65"/>
        <v/>
      </c>
      <c r="AB93" s="28">
        <f t="shared" si="66"/>
        <v>0</v>
      </c>
      <c r="AC93" s="76">
        <f t="shared" si="67"/>
        <v>174</v>
      </c>
      <c r="AD93" s="57">
        <f t="shared" si="68"/>
        <v>74</v>
      </c>
      <c r="AE93" s="30"/>
      <c r="AF93" s="31"/>
      <c r="AG93" s="31"/>
      <c r="AH93" s="31"/>
      <c r="AI93" s="4">
        <f t="shared" si="69"/>
        <v>0</v>
      </c>
      <c r="AJ93" s="5" t="str">
        <f t="shared" si="70"/>
        <v/>
      </c>
      <c r="AK93" s="28">
        <f t="shared" si="71"/>
        <v>0</v>
      </c>
      <c r="AL93" s="3">
        <f t="shared" si="72"/>
        <v>174</v>
      </c>
      <c r="AM93" s="5">
        <f t="shared" si="73"/>
        <v>74</v>
      </c>
      <c r="AN93" s="13"/>
      <c r="AO93" s="14"/>
      <c r="AP93" s="14"/>
      <c r="AQ93" s="14"/>
      <c r="AR93" s="5">
        <f t="shared" si="74"/>
        <v>0</v>
      </c>
      <c r="AS93" s="5" t="str">
        <f t="shared" si="75"/>
        <v/>
      </c>
      <c r="AT93" s="28">
        <f t="shared" si="76"/>
        <v>0</v>
      </c>
      <c r="AU93" s="3">
        <f t="shared" si="77"/>
        <v>174</v>
      </c>
      <c r="AV93" s="5">
        <f t="shared" si="78"/>
        <v>74</v>
      </c>
      <c r="AW93" s="13"/>
      <c r="AX93" s="14"/>
      <c r="AY93" s="14"/>
      <c r="AZ93" s="14"/>
      <c r="BA93" s="5">
        <f t="shared" si="79"/>
        <v>0</v>
      </c>
      <c r="BB93" s="5" t="str">
        <f t="shared" si="80"/>
        <v/>
      </c>
      <c r="BC93" s="28">
        <f t="shared" si="81"/>
        <v>0</v>
      </c>
      <c r="BD93" s="3">
        <f t="shared" si="82"/>
        <v>174</v>
      </c>
      <c r="BE93" s="5">
        <f t="shared" si="83"/>
        <v>74</v>
      </c>
      <c r="BF93" s="13"/>
      <c r="BG93" s="14"/>
      <c r="BH93" s="14"/>
      <c r="BI93" s="14"/>
      <c r="BJ93" s="5">
        <f t="shared" si="49"/>
        <v>0</v>
      </c>
      <c r="BK93" s="5" t="str">
        <f t="shared" si="84"/>
        <v/>
      </c>
      <c r="BL93" s="28">
        <f t="shared" si="50"/>
        <v>0</v>
      </c>
      <c r="BM93" s="3">
        <f t="shared" si="85"/>
        <v>174</v>
      </c>
      <c r="BN93" s="5">
        <f t="shared" si="86"/>
        <v>74</v>
      </c>
      <c r="BO93" s="13"/>
      <c r="BP93" s="14"/>
      <c r="BQ93" s="14"/>
      <c r="BR93" s="14"/>
      <c r="BS93" s="5">
        <f t="shared" si="87"/>
        <v>0</v>
      </c>
      <c r="BT93" s="5" t="str">
        <f t="shared" si="88"/>
        <v/>
      </c>
      <c r="BU93" s="35">
        <f t="shared" si="89"/>
        <v>0</v>
      </c>
      <c r="BV93" s="3">
        <f t="shared" si="90"/>
        <v>174</v>
      </c>
      <c r="BW93" s="5">
        <f t="shared" si="91"/>
        <v>74</v>
      </c>
    </row>
    <row r="94" spans="2:75">
      <c r="B94" s="36" t="s">
        <v>408</v>
      </c>
      <c r="C94" s="41" t="s">
        <v>43</v>
      </c>
      <c r="D94" s="74" t="s">
        <v>688</v>
      </c>
      <c r="E94" s="51" t="s">
        <v>200</v>
      </c>
      <c r="F94" s="4">
        <v>13</v>
      </c>
      <c r="G94" s="4">
        <v>10</v>
      </c>
      <c r="H94" s="4">
        <v>13</v>
      </c>
      <c r="I94" s="4">
        <f t="shared" ref="I94:I117" si="112">SUM(F94:H94)</f>
        <v>36</v>
      </c>
      <c r="J94" s="4">
        <f t="shared" ref="J94:J117" si="113">IF(E94="","",RANK(I94,I$6:I$300))</f>
        <v>89</v>
      </c>
      <c r="K94" s="4">
        <f t="shared" ref="K94:K117" si="114">IF(J94="",0,I$302+1-J94)</f>
        <v>159</v>
      </c>
      <c r="L94" s="57">
        <f t="shared" ref="L94:L117" si="115">IF(E94="","",RANK(K94,K$6:K$300))</f>
        <v>89</v>
      </c>
      <c r="M94" s="13"/>
      <c r="N94" s="14"/>
      <c r="O94" s="14"/>
      <c r="P94" s="14"/>
      <c r="Q94" s="5">
        <f t="shared" si="59"/>
        <v>0</v>
      </c>
      <c r="R94" s="5" t="str">
        <f t="shared" si="60"/>
        <v/>
      </c>
      <c r="S94" s="28">
        <f t="shared" si="61"/>
        <v>0</v>
      </c>
      <c r="T94" s="3">
        <f t="shared" si="62"/>
        <v>159</v>
      </c>
      <c r="U94" s="57">
        <f t="shared" si="63"/>
        <v>89</v>
      </c>
      <c r="V94" s="13"/>
      <c r="W94" s="14"/>
      <c r="X94" s="14"/>
      <c r="Y94" s="14"/>
      <c r="Z94" s="5">
        <f t="shared" si="64"/>
        <v>0</v>
      </c>
      <c r="AA94" s="5" t="str">
        <f t="shared" si="65"/>
        <v/>
      </c>
      <c r="AB94" s="28">
        <f t="shared" si="66"/>
        <v>0</v>
      </c>
      <c r="AC94" s="76">
        <f t="shared" si="67"/>
        <v>159</v>
      </c>
      <c r="AD94" s="57">
        <f t="shared" si="68"/>
        <v>89</v>
      </c>
      <c r="AE94" s="30"/>
      <c r="AF94" s="31"/>
      <c r="AG94" s="31"/>
      <c r="AH94" s="31"/>
      <c r="AI94" s="4">
        <f t="shared" si="69"/>
        <v>0</v>
      </c>
      <c r="AJ94" s="5" t="str">
        <f t="shared" si="70"/>
        <v/>
      </c>
      <c r="AK94" s="28">
        <f t="shared" si="71"/>
        <v>0</v>
      </c>
      <c r="AL94" s="3">
        <f t="shared" si="72"/>
        <v>159</v>
      </c>
      <c r="AM94" s="5">
        <f t="shared" si="73"/>
        <v>89</v>
      </c>
      <c r="AN94" s="13"/>
      <c r="AO94" s="14"/>
      <c r="AP94" s="14"/>
      <c r="AQ94" s="14"/>
      <c r="AR94" s="5">
        <f t="shared" si="74"/>
        <v>0</v>
      </c>
      <c r="AS94" s="5" t="str">
        <f t="shared" si="75"/>
        <v/>
      </c>
      <c r="AT94" s="28">
        <f t="shared" si="76"/>
        <v>0</v>
      </c>
      <c r="AU94" s="3">
        <f t="shared" si="77"/>
        <v>159</v>
      </c>
      <c r="AV94" s="5">
        <f t="shared" si="78"/>
        <v>89</v>
      </c>
      <c r="AW94" s="13"/>
      <c r="AX94" s="14"/>
      <c r="AY94" s="14"/>
      <c r="AZ94" s="14"/>
      <c r="BA94" s="5">
        <f t="shared" si="79"/>
        <v>0</v>
      </c>
      <c r="BB94" s="5" t="str">
        <f t="shared" si="80"/>
        <v/>
      </c>
      <c r="BC94" s="28">
        <f t="shared" si="81"/>
        <v>0</v>
      </c>
      <c r="BD94" s="3">
        <f t="shared" si="82"/>
        <v>159</v>
      </c>
      <c r="BE94" s="5">
        <f t="shared" si="83"/>
        <v>89</v>
      </c>
      <c r="BF94" s="13"/>
      <c r="BG94" s="14"/>
      <c r="BH94" s="14"/>
      <c r="BI94" s="14"/>
      <c r="BJ94" s="5">
        <f t="shared" si="49"/>
        <v>0</v>
      </c>
      <c r="BK94" s="5" t="str">
        <f t="shared" si="84"/>
        <v/>
      </c>
      <c r="BL94" s="28">
        <f t="shared" si="50"/>
        <v>0</v>
      </c>
      <c r="BM94" s="3">
        <f t="shared" si="85"/>
        <v>159</v>
      </c>
      <c r="BN94" s="5">
        <f t="shared" si="86"/>
        <v>89</v>
      </c>
      <c r="BO94" s="13"/>
      <c r="BP94" s="14"/>
      <c r="BQ94" s="14"/>
      <c r="BR94" s="14"/>
      <c r="BS94" s="5">
        <f t="shared" si="87"/>
        <v>0</v>
      </c>
      <c r="BT94" s="5" t="str">
        <f t="shared" si="88"/>
        <v/>
      </c>
      <c r="BU94" s="35">
        <f t="shared" si="89"/>
        <v>0</v>
      </c>
      <c r="BV94" s="3">
        <f t="shared" si="90"/>
        <v>159</v>
      </c>
      <c r="BW94" s="5">
        <f t="shared" si="91"/>
        <v>89</v>
      </c>
    </row>
    <row r="95" spans="2:75">
      <c r="B95" s="36" t="s">
        <v>558</v>
      </c>
      <c r="C95" s="41" t="s">
        <v>33</v>
      </c>
      <c r="D95" s="74" t="s">
        <v>689</v>
      </c>
      <c r="E95" s="51" t="s">
        <v>177</v>
      </c>
      <c r="F95" s="4">
        <v>12</v>
      </c>
      <c r="G95" s="4">
        <v>9</v>
      </c>
      <c r="H95" s="4">
        <v>15</v>
      </c>
      <c r="I95" s="4">
        <f t="shared" si="112"/>
        <v>36</v>
      </c>
      <c r="J95" s="4">
        <f t="shared" si="113"/>
        <v>89</v>
      </c>
      <c r="K95" s="4">
        <f t="shared" si="114"/>
        <v>159</v>
      </c>
      <c r="L95" s="57">
        <f t="shared" si="115"/>
        <v>89</v>
      </c>
      <c r="M95" s="13"/>
      <c r="N95" s="14"/>
      <c r="O95" s="14"/>
      <c r="P95" s="14"/>
      <c r="Q95" s="5">
        <f t="shared" si="59"/>
        <v>0</v>
      </c>
      <c r="R95" s="5" t="str">
        <f t="shared" si="60"/>
        <v/>
      </c>
      <c r="S95" s="28">
        <f t="shared" si="61"/>
        <v>0</v>
      </c>
      <c r="T95" s="3">
        <f t="shared" si="62"/>
        <v>159</v>
      </c>
      <c r="U95" s="57">
        <f t="shared" si="63"/>
        <v>89</v>
      </c>
      <c r="V95" s="13"/>
      <c r="W95" s="14"/>
      <c r="X95" s="14"/>
      <c r="Y95" s="14"/>
      <c r="Z95" s="5">
        <f t="shared" si="64"/>
        <v>0</v>
      </c>
      <c r="AA95" s="5" t="str">
        <f t="shared" si="65"/>
        <v/>
      </c>
      <c r="AB95" s="28">
        <f t="shared" si="66"/>
        <v>0</v>
      </c>
      <c r="AC95" s="76">
        <f t="shared" si="67"/>
        <v>159</v>
      </c>
      <c r="AD95" s="57">
        <f t="shared" si="68"/>
        <v>89</v>
      </c>
      <c r="AE95" s="30"/>
      <c r="AF95" s="31"/>
      <c r="AG95" s="31"/>
      <c r="AH95" s="31"/>
      <c r="AI95" s="4">
        <f t="shared" si="69"/>
        <v>0</v>
      </c>
      <c r="AJ95" s="5" t="str">
        <f t="shared" si="70"/>
        <v/>
      </c>
      <c r="AK95" s="28">
        <f t="shared" si="71"/>
        <v>0</v>
      </c>
      <c r="AL95" s="3">
        <f t="shared" si="72"/>
        <v>159</v>
      </c>
      <c r="AM95" s="5">
        <f t="shared" si="73"/>
        <v>89</v>
      </c>
      <c r="AN95" s="13"/>
      <c r="AO95" s="14"/>
      <c r="AP95" s="14"/>
      <c r="AQ95" s="14"/>
      <c r="AR95" s="5">
        <f t="shared" si="74"/>
        <v>0</v>
      </c>
      <c r="AS95" s="5" t="str">
        <f t="shared" si="75"/>
        <v/>
      </c>
      <c r="AT95" s="28">
        <f t="shared" si="76"/>
        <v>0</v>
      </c>
      <c r="AU95" s="3">
        <f t="shared" si="77"/>
        <v>159</v>
      </c>
      <c r="AV95" s="5">
        <f t="shared" si="78"/>
        <v>89</v>
      </c>
      <c r="AW95" s="13"/>
      <c r="AX95" s="14"/>
      <c r="AY95" s="14"/>
      <c r="AZ95" s="14"/>
      <c r="BA95" s="5">
        <f t="shared" si="79"/>
        <v>0</v>
      </c>
      <c r="BB95" s="5" t="str">
        <f t="shared" si="80"/>
        <v/>
      </c>
      <c r="BC95" s="28">
        <f t="shared" si="81"/>
        <v>0</v>
      </c>
      <c r="BD95" s="3">
        <f t="shared" si="82"/>
        <v>159</v>
      </c>
      <c r="BE95" s="5">
        <f t="shared" si="83"/>
        <v>89</v>
      </c>
      <c r="BF95" s="13"/>
      <c r="BG95" s="14"/>
      <c r="BH95" s="14"/>
      <c r="BI95" s="14"/>
      <c r="BJ95" s="5">
        <f t="shared" si="49"/>
        <v>0</v>
      </c>
      <c r="BK95" s="5" t="str">
        <f t="shared" si="84"/>
        <v/>
      </c>
      <c r="BL95" s="28">
        <f t="shared" si="50"/>
        <v>0</v>
      </c>
      <c r="BM95" s="3">
        <f t="shared" si="85"/>
        <v>159</v>
      </c>
      <c r="BN95" s="5">
        <f t="shared" si="86"/>
        <v>89</v>
      </c>
      <c r="BO95" s="13"/>
      <c r="BP95" s="14"/>
      <c r="BQ95" s="14"/>
      <c r="BR95" s="14"/>
      <c r="BS95" s="5">
        <f t="shared" si="87"/>
        <v>0</v>
      </c>
      <c r="BT95" s="5" t="str">
        <f t="shared" si="88"/>
        <v/>
      </c>
      <c r="BU95" s="35">
        <f t="shared" si="89"/>
        <v>0</v>
      </c>
      <c r="BV95" s="3">
        <f t="shared" si="90"/>
        <v>159</v>
      </c>
      <c r="BW95" s="5">
        <f t="shared" si="91"/>
        <v>89</v>
      </c>
    </row>
    <row r="96" spans="2:75">
      <c r="B96" s="36" t="s">
        <v>409</v>
      </c>
      <c r="C96" s="41" t="s">
        <v>31</v>
      </c>
      <c r="D96" s="74" t="s">
        <v>690</v>
      </c>
      <c r="E96" s="51" t="s">
        <v>208</v>
      </c>
      <c r="F96" s="4">
        <v>11</v>
      </c>
      <c r="G96" s="4">
        <v>11</v>
      </c>
      <c r="H96" s="4">
        <v>14</v>
      </c>
      <c r="I96" s="4">
        <f t="shared" si="112"/>
        <v>36</v>
      </c>
      <c r="J96" s="4">
        <f t="shared" si="113"/>
        <v>89</v>
      </c>
      <c r="K96" s="4">
        <f t="shared" si="114"/>
        <v>159</v>
      </c>
      <c r="L96" s="57">
        <f t="shared" si="115"/>
        <v>89</v>
      </c>
      <c r="M96" s="13"/>
      <c r="N96" s="14"/>
      <c r="O96" s="14"/>
      <c r="P96" s="14"/>
      <c r="Q96" s="5">
        <f t="shared" si="59"/>
        <v>0</v>
      </c>
      <c r="R96" s="5" t="str">
        <f t="shared" si="60"/>
        <v/>
      </c>
      <c r="S96" s="28">
        <f t="shared" si="61"/>
        <v>0</v>
      </c>
      <c r="T96" s="3">
        <f t="shared" si="62"/>
        <v>159</v>
      </c>
      <c r="U96" s="57">
        <f t="shared" si="63"/>
        <v>89</v>
      </c>
      <c r="V96" s="13"/>
      <c r="W96" s="14"/>
      <c r="X96" s="14"/>
      <c r="Y96" s="14"/>
      <c r="Z96" s="5">
        <f t="shared" si="64"/>
        <v>0</v>
      </c>
      <c r="AA96" s="5" t="str">
        <f t="shared" si="65"/>
        <v/>
      </c>
      <c r="AB96" s="28">
        <f t="shared" si="66"/>
        <v>0</v>
      </c>
      <c r="AC96" s="76">
        <f t="shared" si="67"/>
        <v>159</v>
      </c>
      <c r="AD96" s="57">
        <f t="shared" si="68"/>
        <v>89</v>
      </c>
      <c r="AE96" s="30"/>
      <c r="AF96" s="31"/>
      <c r="AG96" s="31"/>
      <c r="AH96" s="31"/>
      <c r="AI96" s="4">
        <f t="shared" si="69"/>
        <v>0</v>
      </c>
      <c r="AJ96" s="5" t="str">
        <f t="shared" si="70"/>
        <v/>
      </c>
      <c r="AK96" s="28">
        <f t="shared" si="71"/>
        <v>0</v>
      </c>
      <c r="AL96" s="3">
        <f t="shared" si="72"/>
        <v>159</v>
      </c>
      <c r="AM96" s="5">
        <f t="shared" si="73"/>
        <v>89</v>
      </c>
      <c r="AN96" s="13"/>
      <c r="AO96" s="14"/>
      <c r="AP96" s="14"/>
      <c r="AQ96" s="14"/>
      <c r="AR96" s="5">
        <f t="shared" si="74"/>
        <v>0</v>
      </c>
      <c r="AS96" s="5" t="str">
        <f t="shared" si="75"/>
        <v/>
      </c>
      <c r="AT96" s="28">
        <f t="shared" si="76"/>
        <v>0</v>
      </c>
      <c r="AU96" s="3">
        <f t="shared" si="77"/>
        <v>159</v>
      </c>
      <c r="AV96" s="5">
        <f t="shared" si="78"/>
        <v>89</v>
      </c>
      <c r="AW96" s="13"/>
      <c r="AX96" s="14"/>
      <c r="AY96" s="14"/>
      <c r="AZ96" s="14"/>
      <c r="BA96" s="5">
        <f t="shared" si="79"/>
        <v>0</v>
      </c>
      <c r="BB96" s="5" t="str">
        <f t="shared" si="80"/>
        <v/>
      </c>
      <c r="BC96" s="28">
        <f t="shared" si="81"/>
        <v>0</v>
      </c>
      <c r="BD96" s="3">
        <f t="shared" si="82"/>
        <v>159</v>
      </c>
      <c r="BE96" s="5">
        <f t="shared" si="83"/>
        <v>89</v>
      </c>
      <c r="BF96" s="13"/>
      <c r="BG96" s="14"/>
      <c r="BH96" s="14"/>
      <c r="BI96" s="14"/>
      <c r="BJ96" s="5">
        <f t="shared" si="49"/>
        <v>0</v>
      </c>
      <c r="BK96" s="5" t="str">
        <f t="shared" si="84"/>
        <v/>
      </c>
      <c r="BL96" s="28">
        <f t="shared" si="50"/>
        <v>0</v>
      </c>
      <c r="BM96" s="3">
        <f t="shared" si="85"/>
        <v>159</v>
      </c>
      <c r="BN96" s="5">
        <f t="shared" si="86"/>
        <v>89</v>
      </c>
      <c r="BO96" s="13"/>
      <c r="BP96" s="14"/>
      <c r="BQ96" s="14"/>
      <c r="BR96" s="14"/>
      <c r="BS96" s="5">
        <f t="shared" si="87"/>
        <v>0</v>
      </c>
      <c r="BT96" s="5" t="str">
        <f t="shared" si="88"/>
        <v/>
      </c>
      <c r="BU96" s="35">
        <f t="shared" si="89"/>
        <v>0</v>
      </c>
      <c r="BV96" s="3">
        <f t="shared" si="90"/>
        <v>159</v>
      </c>
      <c r="BW96" s="5">
        <f t="shared" si="91"/>
        <v>89</v>
      </c>
    </row>
    <row r="97" spans="2:75">
      <c r="B97" s="36" t="s">
        <v>410</v>
      </c>
      <c r="C97" s="41" t="s">
        <v>43</v>
      </c>
      <c r="D97" s="74" t="s">
        <v>691</v>
      </c>
      <c r="E97" s="51" t="s">
        <v>56</v>
      </c>
      <c r="F97" s="4">
        <v>13</v>
      </c>
      <c r="G97" s="4">
        <v>13</v>
      </c>
      <c r="H97" s="4">
        <v>10</v>
      </c>
      <c r="I97" s="4">
        <f t="shared" si="112"/>
        <v>36</v>
      </c>
      <c r="J97" s="4">
        <f t="shared" si="113"/>
        <v>89</v>
      </c>
      <c r="K97" s="4">
        <f t="shared" si="114"/>
        <v>159</v>
      </c>
      <c r="L97" s="57">
        <f t="shared" si="115"/>
        <v>89</v>
      </c>
      <c r="M97" s="13"/>
      <c r="N97" s="14"/>
      <c r="O97" s="14"/>
      <c r="P97" s="14"/>
      <c r="Q97" s="5">
        <f t="shared" si="59"/>
        <v>0</v>
      </c>
      <c r="R97" s="5" t="str">
        <f t="shared" si="60"/>
        <v/>
      </c>
      <c r="S97" s="28">
        <f t="shared" si="61"/>
        <v>0</v>
      </c>
      <c r="T97" s="3">
        <f t="shared" si="62"/>
        <v>159</v>
      </c>
      <c r="U97" s="57">
        <f t="shared" si="63"/>
        <v>89</v>
      </c>
      <c r="V97" s="13"/>
      <c r="W97" s="14"/>
      <c r="X97" s="14"/>
      <c r="Y97" s="14"/>
      <c r="Z97" s="5">
        <f t="shared" si="64"/>
        <v>0</v>
      </c>
      <c r="AA97" s="5" t="str">
        <f t="shared" si="65"/>
        <v/>
      </c>
      <c r="AB97" s="28">
        <f t="shared" si="66"/>
        <v>0</v>
      </c>
      <c r="AC97" s="76">
        <f t="shared" si="67"/>
        <v>159</v>
      </c>
      <c r="AD97" s="57">
        <f t="shared" si="68"/>
        <v>89</v>
      </c>
      <c r="AE97" s="30"/>
      <c r="AF97" s="31"/>
      <c r="AG97" s="31"/>
      <c r="AH97" s="31"/>
      <c r="AI97" s="4">
        <f t="shared" si="69"/>
        <v>0</v>
      </c>
      <c r="AJ97" s="5" t="str">
        <f t="shared" si="70"/>
        <v/>
      </c>
      <c r="AK97" s="28">
        <f t="shared" si="71"/>
        <v>0</v>
      </c>
      <c r="AL97" s="3">
        <f t="shared" si="72"/>
        <v>159</v>
      </c>
      <c r="AM97" s="5">
        <f t="shared" si="73"/>
        <v>89</v>
      </c>
      <c r="AN97" s="13"/>
      <c r="AO97" s="14"/>
      <c r="AP97" s="14"/>
      <c r="AQ97" s="14"/>
      <c r="AR97" s="5">
        <f t="shared" si="74"/>
        <v>0</v>
      </c>
      <c r="AS97" s="5" t="str">
        <f t="shared" si="75"/>
        <v/>
      </c>
      <c r="AT97" s="28">
        <f t="shared" si="76"/>
        <v>0</v>
      </c>
      <c r="AU97" s="3">
        <f t="shared" si="77"/>
        <v>159</v>
      </c>
      <c r="AV97" s="5">
        <f t="shared" si="78"/>
        <v>89</v>
      </c>
      <c r="AW97" s="13"/>
      <c r="AX97" s="14"/>
      <c r="AY97" s="14"/>
      <c r="AZ97" s="14"/>
      <c r="BA97" s="5">
        <f t="shared" si="79"/>
        <v>0</v>
      </c>
      <c r="BB97" s="5" t="str">
        <f t="shared" si="80"/>
        <v/>
      </c>
      <c r="BC97" s="28">
        <f t="shared" si="81"/>
        <v>0</v>
      </c>
      <c r="BD97" s="3">
        <f t="shared" si="82"/>
        <v>159</v>
      </c>
      <c r="BE97" s="5">
        <f t="shared" si="83"/>
        <v>89</v>
      </c>
      <c r="BF97" s="13"/>
      <c r="BG97" s="14"/>
      <c r="BH97" s="14"/>
      <c r="BI97" s="14"/>
      <c r="BJ97" s="5">
        <f t="shared" si="49"/>
        <v>0</v>
      </c>
      <c r="BK97" s="5" t="str">
        <f t="shared" si="84"/>
        <v/>
      </c>
      <c r="BL97" s="28">
        <f t="shared" si="50"/>
        <v>0</v>
      </c>
      <c r="BM97" s="3">
        <f t="shared" si="85"/>
        <v>159</v>
      </c>
      <c r="BN97" s="5">
        <f t="shared" si="86"/>
        <v>89</v>
      </c>
      <c r="BO97" s="13"/>
      <c r="BP97" s="14"/>
      <c r="BQ97" s="14"/>
      <c r="BR97" s="14"/>
      <c r="BS97" s="5">
        <f t="shared" si="87"/>
        <v>0</v>
      </c>
      <c r="BT97" s="5" t="str">
        <f t="shared" si="88"/>
        <v/>
      </c>
      <c r="BU97" s="35">
        <f t="shared" si="89"/>
        <v>0</v>
      </c>
      <c r="BV97" s="3">
        <f t="shared" si="90"/>
        <v>159</v>
      </c>
      <c r="BW97" s="5">
        <f t="shared" si="91"/>
        <v>89</v>
      </c>
    </row>
    <row r="98" spans="2:75">
      <c r="B98" s="36" t="s">
        <v>559</v>
      </c>
      <c r="C98" s="41" t="s">
        <v>34</v>
      </c>
      <c r="D98" s="74" t="s">
        <v>692</v>
      </c>
      <c r="E98" s="51" t="s">
        <v>202</v>
      </c>
      <c r="F98" s="4">
        <v>11</v>
      </c>
      <c r="G98" s="4">
        <v>15</v>
      </c>
      <c r="H98" s="4">
        <v>10</v>
      </c>
      <c r="I98" s="4">
        <f t="shared" si="112"/>
        <v>36</v>
      </c>
      <c r="J98" s="4">
        <f t="shared" si="113"/>
        <v>89</v>
      </c>
      <c r="K98" s="4">
        <f t="shared" si="114"/>
        <v>159</v>
      </c>
      <c r="L98" s="57">
        <f t="shared" si="115"/>
        <v>89</v>
      </c>
      <c r="M98" s="13"/>
      <c r="N98" s="14"/>
      <c r="O98" s="14"/>
      <c r="P98" s="14"/>
      <c r="Q98" s="5">
        <f t="shared" si="59"/>
        <v>0</v>
      </c>
      <c r="R98" s="5" t="str">
        <f t="shared" si="60"/>
        <v/>
      </c>
      <c r="S98" s="28">
        <f t="shared" si="61"/>
        <v>0</v>
      </c>
      <c r="T98" s="3">
        <f t="shared" si="62"/>
        <v>159</v>
      </c>
      <c r="U98" s="57">
        <f t="shared" si="63"/>
        <v>89</v>
      </c>
      <c r="V98" s="13"/>
      <c r="W98" s="14"/>
      <c r="X98" s="14"/>
      <c r="Y98" s="14"/>
      <c r="Z98" s="5">
        <f t="shared" si="64"/>
        <v>0</v>
      </c>
      <c r="AA98" s="5" t="str">
        <f t="shared" si="65"/>
        <v/>
      </c>
      <c r="AB98" s="28">
        <f t="shared" si="66"/>
        <v>0</v>
      </c>
      <c r="AC98" s="76">
        <f t="shared" si="67"/>
        <v>159</v>
      </c>
      <c r="AD98" s="57">
        <f t="shared" si="68"/>
        <v>89</v>
      </c>
      <c r="AE98" s="30"/>
      <c r="AF98" s="31"/>
      <c r="AG98" s="31"/>
      <c r="AH98" s="31"/>
      <c r="AI98" s="4">
        <f t="shared" si="69"/>
        <v>0</v>
      </c>
      <c r="AJ98" s="5" t="str">
        <f t="shared" si="70"/>
        <v/>
      </c>
      <c r="AK98" s="28">
        <f t="shared" si="71"/>
        <v>0</v>
      </c>
      <c r="AL98" s="3">
        <f t="shared" si="72"/>
        <v>159</v>
      </c>
      <c r="AM98" s="5">
        <f t="shared" si="73"/>
        <v>89</v>
      </c>
      <c r="AN98" s="13"/>
      <c r="AO98" s="14"/>
      <c r="AP98" s="14"/>
      <c r="AQ98" s="14"/>
      <c r="AR98" s="5">
        <f t="shared" si="74"/>
        <v>0</v>
      </c>
      <c r="AS98" s="5" t="str">
        <f t="shared" si="75"/>
        <v/>
      </c>
      <c r="AT98" s="28">
        <f t="shared" si="76"/>
        <v>0</v>
      </c>
      <c r="AU98" s="3">
        <f t="shared" si="77"/>
        <v>159</v>
      </c>
      <c r="AV98" s="5">
        <f t="shared" si="78"/>
        <v>89</v>
      </c>
      <c r="AW98" s="13"/>
      <c r="AX98" s="14"/>
      <c r="AY98" s="14"/>
      <c r="AZ98" s="14"/>
      <c r="BA98" s="5">
        <f t="shared" si="79"/>
        <v>0</v>
      </c>
      <c r="BB98" s="5" t="str">
        <f t="shared" si="80"/>
        <v/>
      </c>
      <c r="BC98" s="28">
        <f t="shared" si="81"/>
        <v>0</v>
      </c>
      <c r="BD98" s="3">
        <f t="shared" si="82"/>
        <v>159</v>
      </c>
      <c r="BE98" s="5">
        <f t="shared" si="83"/>
        <v>89</v>
      </c>
      <c r="BF98" s="13"/>
      <c r="BG98" s="14"/>
      <c r="BH98" s="14"/>
      <c r="BI98" s="14"/>
      <c r="BJ98" s="5">
        <f t="shared" si="49"/>
        <v>0</v>
      </c>
      <c r="BK98" s="5" t="str">
        <f t="shared" si="84"/>
        <v/>
      </c>
      <c r="BL98" s="28">
        <f t="shared" si="50"/>
        <v>0</v>
      </c>
      <c r="BM98" s="3">
        <f t="shared" si="85"/>
        <v>159</v>
      </c>
      <c r="BN98" s="5">
        <f t="shared" si="86"/>
        <v>89</v>
      </c>
      <c r="BO98" s="13"/>
      <c r="BP98" s="14"/>
      <c r="BQ98" s="14"/>
      <c r="BR98" s="14"/>
      <c r="BS98" s="5">
        <f t="shared" si="87"/>
        <v>0</v>
      </c>
      <c r="BT98" s="5" t="str">
        <f t="shared" si="88"/>
        <v/>
      </c>
      <c r="BU98" s="35">
        <f t="shared" si="89"/>
        <v>0</v>
      </c>
      <c r="BV98" s="3">
        <f t="shared" si="90"/>
        <v>159</v>
      </c>
      <c r="BW98" s="5">
        <f t="shared" si="91"/>
        <v>89</v>
      </c>
    </row>
    <row r="99" spans="2:75">
      <c r="B99" s="36" t="s">
        <v>411</v>
      </c>
      <c r="C99" s="41" t="s">
        <v>43</v>
      </c>
      <c r="D99" s="74" t="s">
        <v>693</v>
      </c>
      <c r="E99" s="51" t="s">
        <v>199</v>
      </c>
      <c r="F99" s="4">
        <v>10</v>
      </c>
      <c r="G99" s="4">
        <v>13</v>
      </c>
      <c r="H99" s="4">
        <v>13</v>
      </c>
      <c r="I99" s="4">
        <f t="shared" si="112"/>
        <v>36</v>
      </c>
      <c r="J99" s="4">
        <f t="shared" si="113"/>
        <v>89</v>
      </c>
      <c r="K99" s="4">
        <f t="shared" si="114"/>
        <v>159</v>
      </c>
      <c r="L99" s="57">
        <f t="shared" si="115"/>
        <v>89</v>
      </c>
      <c r="M99" s="13"/>
      <c r="N99" s="14"/>
      <c r="O99" s="14"/>
      <c r="P99" s="14"/>
      <c r="Q99" s="5">
        <f t="shared" si="59"/>
        <v>0</v>
      </c>
      <c r="R99" s="5" t="str">
        <f t="shared" si="60"/>
        <v/>
      </c>
      <c r="S99" s="28">
        <f t="shared" si="61"/>
        <v>0</v>
      </c>
      <c r="T99" s="3">
        <f t="shared" si="62"/>
        <v>159</v>
      </c>
      <c r="U99" s="57">
        <f t="shared" si="63"/>
        <v>89</v>
      </c>
      <c r="V99" s="13"/>
      <c r="W99" s="14"/>
      <c r="X99" s="14"/>
      <c r="Y99" s="14"/>
      <c r="Z99" s="5">
        <f t="shared" si="64"/>
        <v>0</v>
      </c>
      <c r="AA99" s="5" t="str">
        <f t="shared" si="65"/>
        <v/>
      </c>
      <c r="AB99" s="28">
        <f t="shared" si="66"/>
        <v>0</v>
      </c>
      <c r="AC99" s="76">
        <f t="shared" si="67"/>
        <v>159</v>
      </c>
      <c r="AD99" s="57">
        <f t="shared" si="68"/>
        <v>89</v>
      </c>
      <c r="AE99" s="30"/>
      <c r="AF99" s="31"/>
      <c r="AG99" s="31"/>
      <c r="AH99" s="31"/>
      <c r="AI99" s="4">
        <f t="shared" si="69"/>
        <v>0</v>
      </c>
      <c r="AJ99" s="5" t="str">
        <f t="shared" si="70"/>
        <v/>
      </c>
      <c r="AK99" s="28">
        <f t="shared" si="71"/>
        <v>0</v>
      </c>
      <c r="AL99" s="3">
        <f t="shared" si="72"/>
        <v>159</v>
      </c>
      <c r="AM99" s="5">
        <f t="shared" si="73"/>
        <v>89</v>
      </c>
      <c r="AN99" s="13"/>
      <c r="AO99" s="14"/>
      <c r="AP99" s="14"/>
      <c r="AQ99" s="14"/>
      <c r="AR99" s="5">
        <f t="shared" si="74"/>
        <v>0</v>
      </c>
      <c r="AS99" s="5" t="str">
        <f t="shared" si="75"/>
        <v/>
      </c>
      <c r="AT99" s="28">
        <f t="shared" si="76"/>
        <v>0</v>
      </c>
      <c r="AU99" s="3">
        <f t="shared" si="77"/>
        <v>159</v>
      </c>
      <c r="AV99" s="5">
        <f t="shared" si="78"/>
        <v>89</v>
      </c>
      <c r="AW99" s="13"/>
      <c r="AX99" s="14"/>
      <c r="AY99" s="14"/>
      <c r="AZ99" s="14"/>
      <c r="BA99" s="5">
        <f t="shared" si="79"/>
        <v>0</v>
      </c>
      <c r="BB99" s="5" t="str">
        <f t="shared" si="80"/>
        <v/>
      </c>
      <c r="BC99" s="28">
        <f t="shared" si="81"/>
        <v>0</v>
      </c>
      <c r="BD99" s="3">
        <f t="shared" si="82"/>
        <v>159</v>
      </c>
      <c r="BE99" s="5">
        <f t="shared" si="83"/>
        <v>89</v>
      </c>
      <c r="BF99" s="13"/>
      <c r="BG99" s="14"/>
      <c r="BH99" s="14"/>
      <c r="BI99" s="14"/>
      <c r="BJ99" s="5">
        <f t="shared" si="49"/>
        <v>0</v>
      </c>
      <c r="BK99" s="5" t="str">
        <f t="shared" si="84"/>
        <v/>
      </c>
      <c r="BL99" s="28">
        <f t="shared" si="50"/>
        <v>0</v>
      </c>
      <c r="BM99" s="3">
        <f t="shared" si="85"/>
        <v>159</v>
      </c>
      <c r="BN99" s="5">
        <f t="shared" si="86"/>
        <v>89</v>
      </c>
      <c r="BO99" s="13"/>
      <c r="BP99" s="14"/>
      <c r="BQ99" s="14"/>
      <c r="BR99" s="14"/>
      <c r="BS99" s="5">
        <f t="shared" si="87"/>
        <v>0</v>
      </c>
      <c r="BT99" s="5" t="str">
        <f t="shared" si="88"/>
        <v/>
      </c>
      <c r="BU99" s="35">
        <f t="shared" si="89"/>
        <v>0</v>
      </c>
      <c r="BV99" s="3">
        <f t="shared" si="90"/>
        <v>159</v>
      </c>
      <c r="BW99" s="5">
        <f t="shared" si="91"/>
        <v>89</v>
      </c>
    </row>
    <row r="100" spans="2:75">
      <c r="B100" s="36" t="s">
        <v>412</v>
      </c>
      <c r="C100" s="41" t="s">
        <v>35</v>
      </c>
      <c r="D100" s="74" t="s">
        <v>694</v>
      </c>
      <c r="E100" s="51" t="s">
        <v>57</v>
      </c>
      <c r="F100" s="4">
        <v>12</v>
      </c>
      <c r="G100" s="4">
        <v>12</v>
      </c>
      <c r="H100" s="4">
        <v>12</v>
      </c>
      <c r="I100" s="4">
        <f t="shared" si="112"/>
        <v>36</v>
      </c>
      <c r="J100" s="4">
        <f t="shared" si="113"/>
        <v>89</v>
      </c>
      <c r="K100" s="4">
        <f t="shared" si="114"/>
        <v>159</v>
      </c>
      <c r="L100" s="57">
        <f t="shared" si="115"/>
        <v>89</v>
      </c>
      <c r="M100" s="13"/>
      <c r="N100" s="14"/>
      <c r="O100" s="14"/>
      <c r="P100" s="14"/>
      <c r="Q100" s="5">
        <f t="shared" si="59"/>
        <v>0</v>
      </c>
      <c r="R100" s="5" t="str">
        <f t="shared" si="60"/>
        <v/>
      </c>
      <c r="S100" s="28">
        <f t="shared" si="61"/>
        <v>0</v>
      </c>
      <c r="T100" s="3">
        <f t="shared" si="62"/>
        <v>159</v>
      </c>
      <c r="U100" s="57">
        <f t="shared" si="63"/>
        <v>89</v>
      </c>
      <c r="V100" s="13"/>
      <c r="W100" s="14"/>
      <c r="X100" s="14"/>
      <c r="Y100" s="14"/>
      <c r="Z100" s="5">
        <f t="shared" si="64"/>
        <v>0</v>
      </c>
      <c r="AA100" s="5" t="str">
        <f t="shared" si="65"/>
        <v/>
      </c>
      <c r="AB100" s="28">
        <f t="shared" si="66"/>
        <v>0</v>
      </c>
      <c r="AC100" s="76">
        <f t="shared" si="67"/>
        <v>159</v>
      </c>
      <c r="AD100" s="57">
        <f t="shared" si="68"/>
        <v>89</v>
      </c>
      <c r="AE100" s="30"/>
      <c r="AF100" s="31"/>
      <c r="AG100" s="31"/>
      <c r="AH100" s="31"/>
      <c r="AI100" s="4">
        <f t="shared" si="69"/>
        <v>0</v>
      </c>
      <c r="AJ100" s="5" t="str">
        <f t="shared" si="70"/>
        <v/>
      </c>
      <c r="AK100" s="28">
        <f t="shared" si="71"/>
        <v>0</v>
      </c>
      <c r="AL100" s="3">
        <f t="shared" si="72"/>
        <v>159</v>
      </c>
      <c r="AM100" s="5">
        <f t="shared" si="73"/>
        <v>89</v>
      </c>
      <c r="AN100" s="13"/>
      <c r="AO100" s="14"/>
      <c r="AP100" s="14"/>
      <c r="AQ100" s="14"/>
      <c r="AR100" s="5">
        <f t="shared" si="74"/>
        <v>0</v>
      </c>
      <c r="AS100" s="5" t="str">
        <f t="shared" si="75"/>
        <v/>
      </c>
      <c r="AT100" s="28">
        <f t="shared" si="76"/>
        <v>0</v>
      </c>
      <c r="AU100" s="3">
        <f t="shared" si="77"/>
        <v>159</v>
      </c>
      <c r="AV100" s="5">
        <f t="shared" si="78"/>
        <v>89</v>
      </c>
      <c r="AW100" s="13"/>
      <c r="AX100" s="14"/>
      <c r="AY100" s="14"/>
      <c r="AZ100" s="14"/>
      <c r="BA100" s="5">
        <f t="shared" si="79"/>
        <v>0</v>
      </c>
      <c r="BB100" s="5" t="str">
        <f t="shared" si="80"/>
        <v/>
      </c>
      <c r="BC100" s="28">
        <f t="shared" si="81"/>
        <v>0</v>
      </c>
      <c r="BD100" s="3">
        <f t="shared" si="82"/>
        <v>159</v>
      </c>
      <c r="BE100" s="5">
        <f t="shared" si="83"/>
        <v>89</v>
      </c>
      <c r="BF100" s="13"/>
      <c r="BG100" s="14"/>
      <c r="BH100" s="14"/>
      <c r="BI100" s="14"/>
      <c r="BJ100" s="5">
        <f t="shared" si="49"/>
        <v>0</v>
      </c>
      <c r="BK100" s="5" t="str">
        <f t="shared" si="84"/>
        <v/>
      </c>
      <c r="BL100" s="28">
        <f t="shared" si="50"/>
        <v>0</v>
      </c>
      <c r="BM100" s="3">
        <f t="shared" si="85"/>
        <v>159</v>
      </c>
      <c r="BN100" s="5">
        <f t="shared" si="86"/>
        <v>89</v>
      </c>
      <c r="BO100" s="13"/>
      <c r="BP100" s="14"/>
      <c r="BQ100" s="14"/>
      <c r="BR100" s="14"/>
      <c r="BS100" s="5">
        <f t="shared" si="87"/>
        <v>0</v>
      </c>
      <c r="BT100" s="5" t="str">
        <f t="shared" si="88"/>
        <v/>
      </c>
      <c r="BU100" s="35">
        <f t="shared" si="89"/>
        <v>0</v>
      </c>
      <c r="BV100" s="3">
        <f t="shared" si="90"/>
        <v>159</v>
      </c>
      <c r="BW100" s="5">
        <f t="shared" si="91"/>
        <v>89</v>
      </c>
    </row>
    <row r="101" spans="2:75">
      <c r="B101" s="36" t="s">
        <v>413</v>
      </c>
      <c r="C101" s="41" t="s">
        <v>40</v>
      </c>
      <c r="D101" s="74" t="s">
        <v>695</v>
      </c>
      <c r="E101" s="51" t="s">
        <v>205</v>
      </c>
      <c r="F101" s="4">
        <v>11</v>
      </c>
      <c r="G101" s="4">
        <v>11</v>
      </c>
      <c r="H101" s="4">
        <v>14</v>
      </c>
      <c r="I101" s="4">
        <f t="shared" si="112"/>
        <v>36</v>
      </c>
      <c r="J101" s="4">
        <f t="shared" si="113"/>
        <v>89</v>
      </c>
      <c r="K101" s="4">
        <f t="shared" si="114"/>
        <v>159</v>
      </c>
      <c r="L101" s="57">
        <f t="shared" si="115"/>
        <v>89</v>
      </c>
      <c r="M101" s="13"/>
      <c r="N101" s="14"/>
      <c r="O101" s="14"/>
      <c r="P101" s="14"/>
      <c r="Q101" s="5">
        <f t="shared" si="59"/>
        <v>0</v>
      </c>
      <c r="R101" s="5" t="str">
        <f t="shared" si="60"/>
        <v/>
      </c>
      <c r="S101" s="28">
        <f t="shared" si="61"/>
        <v>0</v>
      </c>
      <c r="T101" s="3">
        <f t="shared" si="62"/>
        <v>159</v>
      </c>
      <c r="U101" s="57">
        <f t="shared" si="63"/>
        <v>89</v>
      </c>
      <c r="V101" s="13"/>
      <c r="W101" s="14"/>
      <c r="X101" s="14"/>
      <c r="Y101" s="14"/>
      <c r="Z101" s="5">
        <f t="shared" si="64"/>
        <v>0</v>
      </c>
      <c r="AA101" s="5" t="str">
        <f t="shared" si="65"/>
        <v/>
      </c>
      <c r="AB101" s="28">
        <f t="shared" si="66"/>
        <v>0</v>
      </c>
      <c r="AC101" s="76">
        <f t="shared" si="67"/>
        <v>159</v>
      </c>
      <c r="AD101" s="57">
        <f t="shared" si="68"/>
        <v>89</v>
      </c>
      <c r="AE101" s="30"/>
      <c r="AF101" s="31"/>
      <c r="AG101" s="31"/>
      <c r="AH101" s="31"/>
      <c r="AI101" s="4">
        <f t="shared" si="69"/>
        <v>0</v>
      </c>
      <c r="AJ101" s="5" t="str">
        <f t="shared" si="70"/>
        <v/>
      </c>
      <c r="AK101" s="28">
        <f t="shared" si="71"/>
        <v>0</v>
      </c>
      <c r="AL101" s="3">
        <f t="shared" si="72"/>
        <v>159</v>
      </c>
      <c r="AM101" s="5">
        <f t="shared" si="73"/>
        <v>89</v>
      </c>
      <c r="AN101" s="13"/>
      <c r="AO101" s="14"/>
      <c r="AP101" s="14"/>
      <c r="AQ101" s="14"/>
      <c r="AR101" s="5">
        <f t="shared" si="74"/>
        <v>0</v>
      </c>
      <c r="AS101" s="5" t="str">
        <f t="shared" si="75"/>
        <v/>
      </c>
      <c r="AT101" s="28">
        <f t="shared" si="76"/>
        <v>0</v>
      </c>
      <c r="AU101" s="3">
        <f t="shared" si="77"/>
        <v>159</v>
      </c>
      <c r="AV101" s="5">
        <f t="shared" si="78"/>
        <v>89</v>
      </c>
      <c r="AW101" s="13"/>
      <c r="AX101" s="14"/>
      <c r="AY101" s="14"/>
      <c r="AZ101" s="14"/>
      <c r="BA101" s="5">
        <f t="shared" si="79"/>
        <v>0</v>
      </c>
      <c r="BB101" s="5" t="str">
        <f t="shared" si="80"/>
        <v/>
      </c>
      <c r="BC101" s="28">
        <f t="shared" si="81"/>
        <v>0</v>
      </c>
      <c r="BD101" s="3">
        <f t="shared" si="82"/>
        <v>159</v>
      </c>
      <c r="BE101" s="5">
        <f t="shared" si="83"/>
        <v>89</v>
      </c>
      <c r="BF101" s="13"/>
      <c r="BG101" s="14"/>
      <c r="BH101" s="14"/>
      <c r="BI101" s="14"/>
      <c r="BJ101" s="5">
        <f t="shared" si="49"/>
        <v>0</v>
      </c>
      <c r="BK101" s="5" t="str">
        <f t="shared" si="84"/>
        <v/>
      </c>
      <c r="BL101" s="28">
        <f t="shared" si="50"/>
        <v>0</v>
      </c>
      <c r="BM101" s="3">
        <f t="shared" si="85"/>
        <v>159</v>
      </c>
      <c r="BN101" s="5">
        <f t="shared" si="86"/>
        <v>89</v>
      </c>
      <c r="BO101" s="13"/>
      <c r="BP101" s="14"/>
      <c r="BQ101" s="14"/>
      <c r="BR101" s="14"/>
      <c r="BS101" s="5">
        <f t="shared" si="87"/>
        <v>0</v>
      </c>
      <c r="BT101" s="5" t="str">
        <f t="shared" si="88"/>
        <v/>
      </c>
      <c r="BU101" s="35">
        <f t="shared" si="89"/>
        <v>0</v>
      </c>
      <c r="BV101" s="3">
        <f t="shared" si="90"/>
        <v>159</v>
      </c>
      <c r="BW101" s="5">
        <f t="shared" si="91"/>
        <v>89</v>
      </c>
    </row>
    <row r="102" spans="2:75">
      <c r="B102" s="36" t="s">
        <v>560</v>
      </c>
      <c r="C102" s="41" t="s">
        <v>46</v>
      </c>
      <c r="D102" s="74" t="s">
        <v>696</v>
      </c>
      <c r="E102" s="51" t="s">
        <v>197</v>
      </c>
      <c r="F102" s="4">
        <v>12</v>
      </c>
      <c r="G102" s="4">
        <v>11</v>
      </c>
      <c r="H102" s="4">
        <v>13</v>
      </c>
      <c r="I102" s="4">
        <f t="shared" si="112"/>
        <v>36</v>
      </c>
      <c r="J102" s="4">
        <f t="shared" si="113"/>
        <v>89</v>
      </c>
      <c r="K102" s="4">
        <f t="shared" si="114"/>
        <v>159</v>
      </c>
      <c r="L102" s="57">
        <f t="shared" si="115"/>
        <v>89</v>
      </c>
      <c r="M102" s="30"/>
      <c r="N102" s="31"/>
      <c r="O102" s="31"/>
      <c r="P102" s="31"/>
      <c r="Q102" s="5">
        <f t="shared" ref="Q102:Q121" si="116">SUM(N102:P102)</f>
        <v>0</v>
      </c>
      <c r="R102" s="5" t="str">
        <f t="shared" ref="R102:R121" si="117">IF(M102="","",RANK(Q102,Q$6:Q$301))</f>
        <v/>
      </c>
      <c r="S102" s="28">
        <f t="shared" ref="S102:S121" si="118">IF(R102="",0,Q$302+1-R102)</f>
        <v>0</v>
      </c>
      <c r="T102" s="3">
        <f t="shared" ref="T102:T121" si="119">S102+K102</f>
        <v>159</v>
      </c>
      <c r="U102" s="57">
        <f t="shared" ref="U102:U121" si="120">IF(T102=0,"",RANK(T102,T$6:T$301))</f>
        <v>89</v>
      </c>
      <c r="V102" s="30"/>
      <c r="W102" s="31"/>
      <c r="X102" s="31"/>
      <c r="Y102" s="31"/>
      <c r="Z102" s="5">
        <f t="shared" ref="Z102:Z133" si="121">SUM(W102:Y102)</f>
        <v>0</v>
      </c>
      <c r="AA102" s="5" t="str">
        <f t="shared" ref="AA102:AA133" si="122">IF(V102="","",RANK(Z102,Z$6:Z$301))</f>
        <v/>
      </c>
      <c r="AB102" s="28">
        <f t="shared" ref="AB102:AB133" si="123">IF(AA102="",0,Z$302+1-AA102)</f>
        <v>0</v>
      </c>
      <c r="AC102" s="76">
        <f t="shared" ref="AC102:AC133" si="124">AB102+T102</f>
        <v>159</v>
      </c>
      <c r="AD102" s="57">
        <f t="shared" ref="AD102:AD133" si="125">IF(AC102=0,"",RANK(AC102,AC$6:AC$301))</f>
        <v>89</v>
      </c>
      <c r="AE102" s="30"/>
      <c r="AF102" s="31"/>
      <c r="AG102" s="31"/>
      <c r="AH102" s="31"/>
      <c r="AI102" s="4">
        <f t="shared" si="69"/>
        <v>0</v>
      </c>
      <c r="AJ102" s="5" t="str">
        <f t="shared" si="70"/>
        <v/>
      </c>
      <c r="AK102" s="28">
        <f t="shared" si="71"/>
        <v>0</v>
      </c>
      <c r="AL102" s="3">
        <f t="shared" si="72"/>
        <v>159</v>
      </c>
      <c r="AM102" s="5">
        <f t="shared" si="73"/>
        <v>89</v>
      </c>
      <c r="AN102" s="13"/>
      <c r="AO102" s="14"/>
      <c r="AP102" s="14"/>
      <c r="AQ102" s="14"/>
      <c r="AR102" s="5">
        <f t="shared" si="74"/>
        <v>0</v>
      </c>
      <c r="AS102" s="5" t="str">
        <f t="shared" si="75"/>
        <v/>
      </c>
      <c r="AT102" s="28">
        <f t="shared" si="76"/>
        <v>0</v>
      </c>
      <c r="AU102" s="3">
        <f t="shared" si="77"/>
        <v>159</v>
      </c>
      <c r="AV102" s="5">
        <f t="shared" si="78"/>
        <v>89</v>
      </c>
      <c r="AW102" s="13"/>
      <c r="AX102" s="14"/>
      <c r="AY102" s="14"/>
      <c r="AZ102" s="14"/>
      <c r="BA102" s="5">
        <f t="shared" si="79"/>
        <v>0</v>
      </c>
      <c r="BB102" s="5" t="str">
        <f t="shared" si="80"/>
        <v/>
      </c>
      <c r="BC102" s="28">
        <f t="shared" si="81"/>
        <v>0</v>
      </c>
      <c r="BD102" s="3">
        <f t="shared" si="82"/>
        <v>159</v>
      </c>
      <c r="BE102" s="5">
        <f t="shared" si="83"/>
        <v>89</v>
      </c>
      <c r="BF102" s="13"/>
      <c r="BG102" s="14"/>
      <c r="BH102" s="14"/>
      <c r="BI102" s="14"/>
      <c r="BJ102" s="5">
        <f t="shared" si="49"/>
        <v>0</v>
      </c>
      <c r="BK102" s="5" t="str">
        <f t="shared" si="84"/>
        <v/>
      </c>
      <c r="BL102" s="28">
        <f t="shared" si="50"/>
        <v>0</v>
      </c>
      <c r="BM102" s="3">
        <f t="shared" si="85"/>
        <v>159</v>
      </c>
      <c r="BN102" s="5">
        <f t="shared" si="86"/>
        <v>89</v>
      </c>
      <c r="BO102" s="13"/>
      <c r="BP102" s="14"/>
      <c r="BQ102" s="14"/>
      <c r="BR102" s="14"/>
      <c r="BS102" s="5">
        <f t="shared" si="87"/>
        <v>0</v>
      </c>
      <c r="BT102" s="5" t="str">
        <f t="shared" si="88"/>
        <v/>
      </c>
      <c r="BU102" s="35">
        <f t="shared" si="89"/>
        <v>0</v>
      </c>
      <c r="BV102" s="3">
        <f t="shared" si="90"/>
        <v>159</v>
      </c>
      <c r="BW102" s="5">
        <f t="shared" si="91"/>
        <v>89</v>
      </c>
    </row>
    <row r="103" spans="2:75">
      <c r="B103" s="36" t="s">
        <v>414</v>
      </c>
      <c r="C103" s="41" t="s">
        <v>41</v>
      </c>
      <c r="D103" s="74" t="s">
        <v>697</v>
      </c>
      <c r="E103" s="51" t="s">
        <v>207</v>
      </c>
      <c r="F103" s="4">
        <v>13</v>
      </c>
      <c r="G103" s="4">
        <v>10</v>
      </c>
      <c r="H103" s="4">
        <v>13</v>
      </c>
      <c r="I103" s="4">
        <f t="shared" si="112"/>
        <v>36</v>
      </c>
      <c r="J103" s="4">
        <f t="shared" si="113"/>
        <v>89</v>
      </c>
      <c r="K103" s="4">
        <f t="shared" si="114"/>
        <v>159</v>
      </c>
      <c r="L103" s="57">
        <f t="shared" si="115"/>
        <v>89</v>
      </c>
      <c r="M103" s="30"/>
      <c r="N103" s="31"/>
      <c r="O103" s="31"/>
      <c r="P103" s="31"/>
      <c r="Q103" s="5">
        <f t="shared" si="116"/>
        <v>0</v>
      </c>
      <c r="R103" s="5" t="str">
        <f t="shared" si="117"/>
        <v/>
      </c>
      <c r="S103" s="28">
        <f t="shared" si="118"/>
        <v>0</v>
      </c>
      <c r="T103" s="3">
        <f t="shared" si="119"/>
        <v>159</v>
      </c>
      <c r="U103" s="57">
        <f t="shared" si="120"/>
        <v>89</v>
      </c>
      <c r="V103" s="30"/>
      <c r="W103" s="31"/>
      <c r="X103" s="31"/>
      <c r="Y103" s="31"/>
      <c r="Z103" s="5">
        <f t="shared" si="121"/>
        <v>0</v>
      </c>
      <c r="AA103" s="5" t="str">
        <f t="shared" si="122"/>
        <v/>
      </c>
      <c r="AB103" s="28">
        <f t="shared" si="123"/>
        <v>0</v>
      </c>
      <c r="AC103" s="76">
        <f t="shared" si="124"/>
        <v>159</v>
      </c>
      <c r="AD103" s="57">
        <f t="shared" si="125"/>
        <v>89</v>
      </c>
      <c r="AE103" s="30"/>
      <c r="AF103" s="31"/>
      <c r="AG103" s="31"/>
      <c r="AH103" s="31"/>
      <c r="AI103" s="4">
        <f t="shared" si="69"/>
        <v>0</v>
      </c>
      <c r="AJ103" s="5" t="str">
        <f t="shared" si="70"/>
        <v/>
      </c>
      <c r="AK103" s="28">
        <f t="shared" si="71"/>
        <v>0</v>
      </c>
      <c r="AL103" s="3">
        <f t="shared" si="72"/>
        <v>159</v>
      </c>
      <c r="AM103" s="5">
        <f t="shared" si="73"/>
        <v>89</v>
      </c>
      <c r="AN103" s="13"/>
      <c r="AO103" s="14"/>
      <c r="AP103" s="14"/>
      <c r="AQ103" s="14"/>
      <c r="AR103" s="5">
        <f t="shared" si="74"/>
        <v>0</v>
      </c>
      <c r="AS103" s="5" t="str">
        <f t="shared" si="75"/>
        <v/>
      </c>
      <c r="AT103" s="28">
        <f t="shared" si="76"/>
        <v>0</v>
      </c>
      <c r="AU103" s="3">
        <f t="shared" si="77"/>
        <v>159</v>
      </c>
      <c r="AV103" s="5">
        <f t="shared" si="78"/>
        <v>89</v>
      </c>
      <c r="AW103" s="13"/>
      <c r="AX103" s="14"/>
      <c r="AY103" s="14"/>
      <c r="AZ103" s="14"/>
      <c r="BA103" s="5">
        <f t="shared" si="79"/>
        <v>0</v>
      </c>
      <c r="BB103" s="5" t="str">
        <f t="shared" si="80"/>
        <v/>
      </c>
      <c r="BC103" s="28">
        <f t="shared" si="81"/>
        <v>0</v>
      </c>
      <c r="BD103" s="3">
        <f t="shared" si="82"/>
        <v>159</v>
      </c>
      <c r="BE103" s="5">
        <f t="shared" si="83"/>
        <v>89</v>
      </c>
      <c r="BF103" s="13"/>
      <c r="BG103" s="14"/>
      <c r="BH103" s="14"/>
      <c r="BI103" s="14"/>
      <c r="BJ103" s="5">
        <f t="shared" si="49"/>
        <v>0</v>
      </c>
      <c r="BK103" s="5" t="str">
        <f t="shared" si="84"/>
        <v/>
      </c>
      <c r="BL103" s="28">
        <f t="shared" si="50"/>
        <v>0</v>
      </c>
      <c r="BM103" s="3">
        <f t="shared" si="85"/>
        <v>159</v>
      </c>
      <c r="BN103" s="5">
        <f t="shared" si="86"/>
        <v>89</v>
      </c>
      <c r="BO103" s="13"/>
      <c r="BP103" s="14"/>
      <c r="BQ103" s="14"/>
      <c r="BR103" s="14"/>
      <c r="BS103" s="5">
        <f t="shared" si="87"/>
        <v>0</v>
      </c>
      <c r="BT103" s="5" t="str">
        <f t="shared" si="88"/>
        <v/>
      </c>
      <c r="BU103" s="35">
        <f t="shared" si="89"/>
        <v>0</v>
      </c>
      <c r="BV103" s="3">
        <f t="shared" si="90"/>
        <v>159</v>
      </c>
      <c r="BW103" s="5">
        <f t="shared" si="91"/>
        <v>89</v>
      </c>
    </row>
    <row r="104" spans="2:75">
      <c r="B104" s="36" t="s">
        <v>415</v>
      </c>
      <c r="C104" s="41" t="s">
        <v>44</v>
      </c>
      <c r="D104" s="74" t="s">
        <v>698</v>
      </c>
      <c r="E104" s="51" t="s">
        <v>195</v>
      </c>
      <c r="F104" s="4">
        <v>11</v>
      </c>
      <c r="G104" s="4">
        <v>11</v>
      </c>
      <c r="H104" s="4">
        <v>14</v>
      </c>
      <c r="I104" s="4">
        <f t="shared" si="112"/>
        <v>36</v>
      </c>
      <c r="J104" s="4">
        <f t="shared" si="113"/>
        <v>89</v>
      </c>
      <c r="K104" s="4">
        <f t="shared" si="114"/>
        <v>159</v>
      </c>
      <c r="L104" s="57">
        <f t="shared" si="115"/>
        <v>89</v>
      </c>
      <c r="M104" s="30"/>
      <c r="N104" s="31"/>
      <c r="O104" s="31"/>
      <c r="P104" s="31"/>
      <c r="Q104" s="4">
        <f t="shared" si="116"/>
        <v>0</v>
      </c>
      <c r="R104" s="5" t="str">
        <f t="shared" si="117"/>
        <v/>
      </c>
      <c r="S104" s="28">
        <f t="shared" si="118"/>
        <v>0</v>
      </c>
      <c r="T104" s="3">
        <f t="shared" si="119"/>
        <v>159</v>
      </c>
      <c r="U104" s="57">
        <f t="shared" si="120"/>
        <v>89</v>
      </c>
      <c r="V104" s="30"/>
      <c r="W104" s="31"/>
      <c r="X104" s="31"/>
      <c r="Y104" s="31"/>
      <c r="Z104" s="5">
        <f t="shared" si="121"/>
        <v>0</v>
      </c>
      <c r="AA104" s="5" t="str">
        <f t="shared" si="122"/>
        <v/>
      </c>
      <c r="AB104" s="28">
        <f t="shared" si="123"/>
        <v>0</v>
      </c>
      <c r="AC104" s="76">
        <f t="shared" si="124"/>
        <v>159</v>
      </c>
      <c r="AD104" s="57">
        <f t="shared" si="125"/>
        <v>89</v>
      </c>
      <c r="AE104" s="30"/>
      <c r="AF104" s="31"/>
      <c r="AG104" s="31"/>
      <c r="AH104" s="31"/>
      <c r="AI104" s="4">
        <f t="shared" si="69"/>
        <v>0</v>
      </c>
      <c r="AJ104" s="5" t="str">
        <f t="shared" si="70"/>
        <v/>
      </c>
      <c r="AK104" s="28">
        <f t="shared" si="71"/>
        <v>0</v>
      </c>
      <c r="AL104" s="3">
        <f t="shared" si="72"/>
        <v>159</v>
      </c>
      <c r="AM104" s="5">
        <f t="shared" si="73"/>
        <v>89</v>
      </c>
      <c r="AN104" s="13"/>
      <c r="AO104" s="14"/>
      <c r="AP104" s="14"/>
      <c r="AQ104" s="14"/>
      <c r="AR104" s="5">
        <f t="shared" si="74"/>
        <v>0</v>
      </c>
      <c r="AS104" s="5" t="str">
        <f t="shared" si="75"/>
        <v/>
      </c>
      <c r="AT104" s="28">
        <f t="shared" si="76"/>
        <v>0</v>
      </c>
      <c r="AU104" s="3">
        <f t="shared" si="77"/>
        <v>159</v>
      </c>
      <c r="AV104" s="5">
        <f t="shared" si="78"/>
        <v>89</v>
      </c>
      <c r="AW104" s="13"/>
      <c r="AX104" s="14"/>
      <c r="AY104" s="14"/>
      <c r="AZ104" s="14"/>
      <c r="BA104" s="5">
        <f t="shared" si="79"/>
        <v>0</v>
      </c>
      <c r="BB104" s="5" t="str">
        <f t="shared" si="80"/>
        <v/>
      </c>
      <c r="BC104" s="28">
        <f t="shared" si="81"/>
        <v>0</v>
      </c>
      <c r="BD104" s="3">
        <f t="shared" si="82"/>
        <v>159</v>
      </c>
      <c r="BE104" s="5">
        <f t="shared" si="83"/>
        <v>89</v>
      </c>
      <c r="BF104" s="13"/>
      <c r="BG104" s="14"/>
      <c r="BH104" s="14"/>
      <c r="BI104" s="14"/>
      <c r="BJ104" s="5">
        <f t="shared" si="49"/>
        <v>0</v>
      </c>
      <c r="BK104" s="5" t="str">
        <f t="shared" si="84"/>
        <v/>
      </c>
      <c r="BL104" s="28">
        <f t="shared" si="50"/>
        <v>0</v>
      </c>
      <c r="BM104" s="3">
        <f t="shared" si="85"/>
        <v>159</v>
      </c>
      <c r="BN104" s="5">
        <f t="shared" si="86"/>
        <v>89</v>
      </c>
      <c r="BO104" s="13"/>
      <c r="BP104" s="14"/>
      <c r="BQ104" s="14"/>
      <c r="BR104" s="14"/>
      <c r="BS104" s="5">
        <f t="shared" si="87"/>
        <v>0</v>
      </c>
      <c r="BT104" s="5" t="str">
        <f t="shared" si="88"/>
        <v/>
      </c>
      <c r="BU104" s="35">
        <f t="shared" si="89"/>
        <v>0</v>
      </c>
      <c r="BV104" s="3">
        <f t="shared" si="90"/>
        <v>159</v>
      </c>
      <c r="BW104" s="5">
        <f t="shared" si="91"/>
        <v>89</v>
      </c>
    </row>
    <row r="105" spans="2:75">
      <c r="B105" s="48" t="s">
        <v>416</v>
      </c>
      <c r="C105" s="41" t="s">
        <v>30</v>
      </c>
      <c r="D105" s="74" t="s">
        <v>699</v>
      </c>
      <c r="E105" s="51" t="s">
        <v>196</v>
      </c>
      <c r="F105" s="4">
        <v>11</v>
      </c>
      <c r="G105" s="4">
        <v>10</v>
      </c>
      <c r="H105" s="4">
        <v>15</v>
      </c>
      <c r="I105" s="4">
        <f t="shared" si="112"/>
        <v>36</v>
      </c>
      <c r="J105" s="4">
        <f t="shared" si="113"/>
        <v>89</v>
      </c>
      <c r="K105" s="4">
        <f t="shared" si="114"/>
        <v>159</v>
      </c>
      <c r="L105" s="57">
        <f t="shared" si="115"/>
        <v>89</v>
      </c>
      <c r="M105" s="13"/>
      <c r="N105" s="14"/>
      <c r="O105" s="14"/>
      <c r="P105" s="14"/>
      <c r="Q105" s="4">
        <f t="shared" si="116"/>
        <v>0</v>
      </c>
      <c r="R105" s="5" t="str">
        <f t="shared" si="117"/>
        <v/>
      </c>
      <c r="S105" s="28">
        <f t="shared" si="118"/>
        <v>0</v>
      </c>
      <c r="T105" s="3">
        <f t="shared" si="119"/>
        <v>159</v>
      </c>
      <c r="U105" s="57">
        <f t="shared" si="120"/>
        <v>89</v>
      </c>
      <c r="V105" s="13"/>
      <c r="W105" s="14"/>
      <c r="X105" s="14"/>
      <c r="Y105" s="14"/>
      <c r="Z105" s="5">
        <f t="shared" si="121"/>
        <v>0</v>
      </c>
      <c r="AA105" s="5" t="str">
        <f t="shared" si="122"/>
        <v/>
      </c>
      <c r="AB105" s="28">
        <f t="shared" si="123"/>
        <v>0</v>
      </c>
      <c r="AC105" s="76">
        <f t="shared" si="124"/>
        <v>159</v>
      </c>
      <c r="AD105" s="57">
        <f t="shared" si="125"/>
        <v>89</v>
      </c>
      <c r="AE105" s="30"/>
      <c r="AF105" s="31"/>
      <c r="AG105" s="31"/>
      <c r="AH105" s="31"/>
      <c r="AI105" s="4">
        <f t="shared" si="69"/>
        <v>0</v>
      </c>
      <c r="AJ105" s="5" t="str">
        <f t="shared" si="70"/>
        <v/>
      </c>
      <c r="AK105" s="28">
        <f t="shared" si="71"/>
        <v>0</v>
      </c>
      <c r="AL105" s="3">
        <f t="shared" si="72"/>
        <v>159</v>
      </c>
      <c r="AM105" s="5">
        <f t="shared" si="73"/>
        <v>89</v>
      </c>
      <c r="AN105" s="13"/>
      <c r="AO105" s="14"/>
      <c r="AP105" s="14"/>
      <c r="AQ105" s="14"/>
      <c r="AR105" s="5">
        <f t="shared" si="74"/>
        <v>0</v>
      </c>
      <c r="AS105" s="5" t="str">
        <f t="shared" si="75"/>
        <v/>
      </c>
      <c r="AT105" s="28">
        <f t="shared" si="76"/>
        <v>0</v>
      </c>
      <c r="AU105" s="3">
        <f t="shared" si="77"/>
        <v>159</v>
      </c>
      <c r="AV105" s="5">
        <f t="shared" si="78"/>
        <v>89</v>
      </c>
      <c r="AW105" s="13"/>
      <c r="AX105" s="14"/>
      <c r="AY105" s="14"/>
      <c r="AZ105" s="14"/>
      <c r="BA105" s="5">
        <f t="shared" si="79"/>
        <v>0</v>
      </c>
      <c r="BB105" s="5" t="str">
        <f t="shared" si="80"/>
        <v/>
      </c>
      <c r="BC105" s="28">
        <f t="shared" si="81"/>
        <v>0</v>
      </c>
      <c r="BD105" s="3">
        <f t="shared" si="82"/>
        <v>159</v>
      </c>
      <c r="BE105" s="5">
        <f t="shared" si="83"/>
        <v>89</v>
      </c>
      <c r="BF105" s="13"/>
      <c r="BG105" s="14"/>
      <c r="BH105" s="14"/>
      <c r="BI105" s="14"/>
      <c r="BJ105" s="5">
        <f t="shared" si="49"/>
        <v>0</v>
      </c>
      <c r="BK105" s="5" t="str">
        <f t="shared" si="84"/>
        <v/>
      </c>
      <c r="BL105" s="28">
        <f t="shared" si="50"/>
        <v>0</v>
      </c>
      <c r="BM105" s="3">
        <f t="shared" si="85"/>
        <v>159</v>
      </c>
      <c r="BN105" s="5">
        <f t="shared" si="86"/>
        <v>89</v>
      </c>
      <c r="BO105" s="13"/>
      <c r="BP105" s="14"/>
      <c r="BQ105" s="14"/>
      <c r="BR105" s="14"/>
      <c r="BS105" s="5">
        <f t="shared" si="87"/>
        <v>0</v>
      </c>
      <c r="BT105" s="5" t="str">
        <f t="shared" si="88"/>
        <v/>
      </c>
      <c r="BU105" s="35">
        <f t="shared" si="89"/>
        <v>0</v>
      </c>
      <c r="BV105" s="3">
        <f t="shared" si="90"/>
        <v>159</v>
      </c>
      <c r="BW105" s="5">
        <f t="shared" si="91"/>
        <v>89</v>
      </c>
    </row>
    <row r="106" spans="2:75">
      <c r="B106" s="52" t="s">
        <v>417</v>
      </c>
      <c r="C106" s="41" t="s">
        <v>34</v>
      </c>
      <c r="D106" s="74" t="s">
        <v>700</v>
      </c>
      <c r="E106" s="51" t="s">
        <v>206</v>
      </c>
      <c r="F106" s="4">
        <v>11</v>
      </c>
      <c r="G106" s="4">
        <v>10</v>
      </c>
      <c r="H106" s="4">
        <v>15</v>
      </c>
      <c r="I106" s="4">
        <f t="shared" si="112"/>
        <v>36</v>
      </c>
      <c r="J106" s="4">
        <f t="shared" si="113"/>
        <v>89</v>
      </c>
      <c r="K106" s="4">
        <f t="shared" si="114"/>
        <v>159</v>
      </c>
      <c r="L106" s="57">
        <f t="shared" si="115"/>
        <v>89</v>
      </c>
      <c r="M106" s="13"/>
      <c r="N106" s="14"/>
      <c r="O106" s="14"/>
      <c r="P106" s="14"/>
      <c r="Q106" s="4">
        <f t="shared" si="116"/>
        <v>0</v>
      </c>
      <c r="R106" s="5" t="str">
        <f t="shared" si="117"/>
        <v/>
      </c>
      <c r="S106" s="28">
        <f t="shared" si="118"/>
        <v>0</v>
      </c>
      <c r="T106" s="3">
        <f t="shared" si="119"/>
        <v>159</v>
      </c>
      <c r="U106" s="57">
        <f t="shared" si="120"/>
        <v>89</v>
      </c>
      <c r="V106" s="13"/>
      <c r="W106" s="14"/>
      <c r="X106" s="14"/>
      <c r="Y106" s="14"/>
      <c r="Z106" s="5">
        <f t="shared" si="121"/>
        <v>0</v>
      </c>
      <c r="AA106" s="5" t="str">
        <f t="shared" si="122"/>
        <v/>
      </c>
      <c r="AB106" s="28">
        <f t="shared" si="123"/>
        <v>0</v>
      </c>
      <c r="AC106" s="76">
        <f t="shared" si="124"/>
        <v>159</v>
      </c>
      <c r="AD106" s="57">
        <f t="shared" si="125"/>
        <v>89</v>
      </c>
      <c r="AE106" s="30"/>
      <c r="AF106" s="31"/>
      <c r="AG106" s="31"/>
      <c r="AH106" s="31"/>
      <c r="AI106" s="4">
        <f t="shared" si="69"/>
        <v>0</v>
      </c>
      <c r="AJ106" s="5" t="str">
        <f t="shared" si="70"/>
        <v/>
      </c>
      <c r="AK106" s="28">
        <f t="shared" si="71"/>
        <v>0</v>
      </c>
      <c r="AL106" s="3">
        <f t="shared" si="72"/>
        <v>159</v>
      </c>
      <c r="AM106" s="5">
        <f t="shared" si="73"/>
        <v>89</v>
      </c>
      <c r="AN106" s="13"/>
      <c r="AO106" s="14"/>
      <c r="AP106" s="14"/>
      <c r="AQ106" s="14"/>
      <c r="AR106" s="5">
        <f t="shared" si="74"/>
        <v>0</v>
      </c>
      <c r="AS106" s="5" t="str">
        <f t="shared" si="75"/>
        <v/>
      </c>
      <c r="AT106" s="28">
        <f t="shared" si="76"/>
        <v>0</v>
      </c>
      <c r="AU106" s="3">
        <f t="shared" si="77"/>
        <v>159</v>
      </c>
      <c r="AV106" s="5">
        <f t="shared" si="78"/>
        <v>89</v>
      </c>
      <c r="AW106" s="13"/>
      <c r="AX106" s="14"/>
      <c r="AY106" s="14"/>
      <c r="AZ106" s="14"/>
      <c r="BA106" s="5">
        <f t="shared" si="79"/>
        <v>0</v>
      </c>
      <c r="BB106" s="5" t="str">
        <f t="shared" si="80"/>
        <v/>
      </c>
      <c r="BC106" s="28">
        <f t="shared" si="81"/>
        <v>0</v>
      </c>
      <c r="BD106" s="3">
        <f t="shared" si="82"/>
        <v>159</v>
      </c>
      <c r="BE106" s="5">
        <f t="shared" si="83"/>
        <v>89</v>
      </c>
      <c r="BF106" s="13"/>
      <c r="BG106" s="14"/>
      <c r="BH106" s="14"/>
      <c r="BI106" s="14"/>
      <c r="BJ106" s="5">
        <f t="shared" ref="BJ106:BJ169" si="126">SUM(BG106:BI106)</f>
        <v>0</v>
      </c>
      <c r="BK106" s="5" t="str">
        <f t="shared" si="84"/>
        <v/>
      </c>
      <c r="BL106" s="28">
        <f t="shared" ref="BL106:BL169" si="127">IF(BK106="",0,BJ$302+1-BK106)</f>
        <v>0</v>
      </c>
      <c r="BM106" s="3">
        <f t="shared" si="85"/>
        <v>159</v>
      </c>
      <c r="BN106" s="5">
        <f t="shared" si="86"/>
        <v>89</v>
      </c>
      <c r="BO106" s="13"/>
      <c r="BP106" s="14"/>
      <c r="BQ106" s="14"/>
      <c r="BR106" s="14"/>
      <c r="BS106" s="5">
        <f t="shared" si="87"/>
        <v>0</v>
      </c>
      <c r="BT106" s="5" t="str">
        <f t="shared" si="88"/>
        <v/>
      </c>
      <c r="BU106" s="35">
        <f t="shared" si="89"/>
        <v>0</v>
      </c>
      <c r="BV106" s="3">
        <f t="shared" si="90"/>
        <v>159</v>
      </c>
      <c r="BW106" s="5">
        <f t="shared" si="91"/>
        <v>89</v>
      </c>
    </row>
    <row r="107" spans="2:75">
      <c r="B107" s="36" t="s">
        <v>418</v>
      </c>
      <c r="C107" s="41" t="s">
        <v>36</v>
      </c>
      <c r="D107" s="74" t="s">
        <v>701</v>
      </c>
      <c r="E107" s="51" t="s">
        <v>209</v>
      </c>
      <c r="F107" s="4">
        <v>14</v>
      </c>
      <c r="G107" s="4">
        <v>10</v>
      </c>
      <c r="H107" s="4">
        <v>12</v>
      </c>
      <c r="I107" s="4">
        <f t="shared" si="112"/>
        <v>36</v>
      </c>
      <c r="J107" s="4">
        <f t="shared" si="113"/>
        <v>89</v>
      </c>
      <c r="K107" s="4">
        <f t="shared" si="114"/>
        <v>159</v>
      </c>
      <c r="L107" s="57">
        <f t="shared" si="115"/>
        <v>89</v>
      </c>
      <c r="M107" s="13"/>
      <c r="N107" s="14"/>
      <c r="O107" s="14"/>
      <c r="P107" s="14"/>
      <c r="Q107" s="4">
        <f t="shared" si="116"/>
        <v>0</v>
      </c>
      <c r="R107" s="5" t="str">
        <f t="shared" si="117"/>
        <v/>
      </c>
      <c r="S107" s="28">
        <f t="shared" si="118"/>
        <v>0</v>
      </c>
      <c r="T107" s="3">
        <f t="shared" si="119"/>
        <v>159</v>
      </c>
      <c r="U107" s="57">
        <f t="shared" si="120"/>
        <v>89</v>
      </c>
      <c r="V107" s="13"/>
      <c r="W107" s="14"/>
      <c r="X107" s="14"/>
      <c r="Y107" s="14"/>
      <c r="Z107" s="5">
        <f t="shared" si="121"/>
        <v>0</v>
      </c>
      <c r="AA107" s="5" t="str">
        <f t="shared" si="122"/>
        <v/>
      </c>
      <c r="AB107" s="28">
        <f t="shared" si="123"/>
        <v>0</v>
      </c>
      <c r="AC107" s="76">
        <f t="shared" si="124"/>
        <v>159</v>
      </c>
      <c r="AD107" s="57">
        <f t="shared" si="125"/>
        <v>89</v>
      </c>
      <c r="AE107" s="30"/>
      <c r="AF107" s="31"/>
      <c r="AG107" s="31"/>
      <c r="AH107" s="31"/>
      <c r="AI107" s="4">
        <f t="shared" si="69"/>
        <v>0</v>
      </c>
      <c r="AJ107" s="5" t="str">
        <f t="shared" si="70"/>
        <v/>
      </c>
      <c r="AK107" s="28">
        <f t="shared" si="71"/>
        <v>0</v>
      </c>
      <c r="AL107" s="3">
        <f t="shared" si="72"/>
        <v>159</v>
      </c>
      <c r="AM107" s="5">
        <f t="shared" si="73"/>
        <v>89</v>
      </c>
      <c r="AN107" s="13"/>
      <c r="AO107" s="14"/>
      <c r="AP107" s="14"/>
      <c r="AQ107" s="14"/>
      <c r="AR107" s="5">
        <f t="shared" si="74"/>
        <v>0</v>
      </c>
      <c r="AS107" s="5" t="str">
        <f t="shared" si="75"/>
        <v/>
      </c>
      <c r="AT107" s="28">
        <f t="shared" si="76"/>
        <v>0</v>
      </c>
      <c r="AU107" s="3">
        <f t="shared" si="77"/>
        <v>159</v>
      </c>
      <c r="AV107" s="5">
        <f t="shared" si="78"/>
        <v>89</v>
      </c>
      <c r="AW107" s="13"/>
      <c r="AX107" s="14"/>
      <c r="AY107" s="14"/>
      <c r="AZ107" s="14"/>
      <c r="BA107" s="5">
        <f t="shared" si="79"/>
        <v>0</v>
      </c>
      <c r="BB107" s="5" t="str">
        <f t="shared" si="80"/>
        <v/>
      </c>
      <c r="BC107" s="28">
        <f t="shared" si="81"/>
        <v>0</v>
      </c>
      <c r="BD107" s="3">
        <f t="shared" si="82"/>
        <v>159</v>
      </c>
      <c r="BE107" s="5">
        <f t="shared" si="83"/>
        <v>89</v>
      </c>
      <c r="BF107" s="13"/>
      <c r="BG107" s="14"/>
      <c r="BH107" s="14"/>
      <c r="BI107" s="14"/>
      <c r="BJ107" s="5">
        <f t="shared" si="126"/>
        <v>0</v>
      </c>
      <c r="BK107" s="5" t="str">
        <f t="shared" si="84"/>
        <v/>
      </c>
      <c r="BL107" s="28">
        <f t="shared" si="127"/>
        <v>0</v>
      </c>
      <c r="BM107" s="3">
        <f t="shared" si="85"/>
        <v>159</v>
      </c>
      <c r="BN107" s="5">
        <f t="shared" si="86"/>
        <v>89</v>
      </c>
      <c r="BO107" s="13"/>
      <c r="BP107" s="14"/>
      <c r="BQ107" s="14"/>
      <c r="BR107" s="14"/>
      <c r="BS107" s="5">
        <f t="shared" si="87"/>
        <v>0</v>
      </c>
      <c r="BT107" s="5" t="str">
        <f t="shared" si="88"/>
        <v/>
      </c>
      <c r="BU107" s="35">
        <f t="shared" si="89"/>
        <v>0</v>
      </c>
      <c r="BV107" s="3">
        <f t="shared" si="90"/>
        <v>159</v>
      </c>
      <c r="BW107" s="5">
        <f t="shared" si="91"/>
        <v>89</v>
      </c>
    </row>
    <row r="108" spans="2:75">
      <c r="B108" s="52" t="s">
        <v>419</v>
      </c>
      <c r="C108" s="61" t="s">
        <v>40</v>
      </c>
      <c r="D108" s="74" t="s">
        <v>702</v>
      </c>
      <c r="E108" s="51" t="s">
        <v>194</v>
      </c>
      <c r="F108" s="4">
        <v>12</v>
      </c>
      <c r="G108" s="4">
        <v>10</v>
      </c>
      <c r="H108" s="4">
        <v>14</v>
      </c>
      <c r="I108" s="4">
        <f t="shared" si="112"/>
        <v>36</v>
      </c>
      <c r="J108" s="4">
        <f t="shared" si="113"/>
        <v>89</v>
      </c>
      <c r="K108" s="4">
        <f t="shared" si="114"/>
        <v>159</v>
      </c>
      <c r="L108" s="57">
        <f t="shared" si="115"/>
        <v>89</v>
      </c>
      <c r="M108" s="13"/>
      <c r="N108" s="14"/>
      <c r="O108" s="14"/>
      <c r="P108" s="14"/>
      <c r="Q108" s="4">
        <f t="shared" si="116"/>
        <v>0</v>
      </c>
      <c r="R108" s="5" t="str">
        <f t="shared" si="117"/>
        <v/>
      </c>
      <c r="S108" s="28">
        <f t="shared" si="118"/>
        <v>0</v>
      </c>
      <c r="T108" s="3">
        <f t="shared" si="119"/>
        <v>159</v>
      </c>
      <c r="U108" s="57">
        <f t="shared" si="120"/>
        <v>89</v>
      </c>
      <c r="V108" s="13"/>
      <c r="W108" s="14"/>
      <c r="X108" s="14"/>
      <c r="Y108" s="14"/>
      <c r="Z108" s="5">
        <f t="shared" si="121"/>
        <v>0</v>
      </c>
      <c r="AA108" s="5" t="str">
        <f t="shared" si="122"/>
        <v/>
      </c>
      <c r="AB108" s="28">
        <f t="shared" si="123"/>
        <v>0</v>
      </c>
      <c r="AC108" s="76">
        <f t="shared" si="124"/>
        <v>159</v>
      </c>
      <c r="AD108" s="57">
        <f t="shared" si="125"/>
        <v>89</v>
      </c>
      <c r="AE108" s="30"/>
      <c r="AF108" s="31"/>
      <c r="AG108" s="31"/>
      <c r="AH108" s="31"/>
      <c r="AI108" s="4">
        <f t="shared" si="69"/>
        <v>0</v>
      </c>
      <c r="AJ108" s="5" t="str">
        <f t="shared" si="70"/>
        <v/>
      </c>
      <c r="AK108" s="28">
        <f t="shared" si="71"/>
        <v>0</v>
      </c>
      <c r="AL108" s="3">
        <f t="shared" si="72"/>
        <v>159</v>
      </c>
      <c r="AM108" s="5">
        <f t="shared" si="73"/>
        <v>89</v>
      </c>
      <c r="AN108" s="13"/>
      <c r="AO108" s="14"/>
      <c r="AP108" s="14"/>
      <c r="AQ108" s="14"/>
      <c r="AR108" s="5">
        <f t="shared" si="74"/>
        <v>0</v>
      </c>
      <c r="AS108" s="5" t="str">
        <f t="shared" si="75"/>
        <v/>
      </c>
      <c r="AT108" s="28">
        <f t="shared" si="76"/>
        <v>0</v>
      </c>
      <c r="AU108" s="3">
        <f t="shared" si="77"/>
        <v>159</v>
      </c>
      <c r="AV108" s="5">
        <f t="shared" si="78"/>
        <v>89</v>
      </c>
      <c r="AW108" s="13"/>
      <c r="AX108" s="14"/>
      <c r="AY108" s="14"/>
      <c r="AZ108" s="14"/>
      <c r="BA108" s="5">
        <f t="shared" si="79"/>
        <v>0</v>
      </c>
      <c r="BB108" s="5" t="str">
        <f t="shared" si="80"/>
        <v/>
      </c>
      <c r="BC108" s="28">
        <f t="shared" si="81"/>
        <v>0</v>
      </c>
      <c r="BD108" s="3">
        <f t="shared" si="82"/>
        <v>159</v>
      </c>
      <c r="BE108" s="5">
        <f t="shared" si="83"/>
        <v>89</v>
      </c>
      <c r="BF108" s="13"/>
      <c r="BG108" s="14"/>
      <c r="BH108" s="14"/>
      <c r="BI108" s="14"/>
      <c r="BJ108" s="5">
        <f t="shared" si="126"/>
        <v>0</v>
      </c>
      <c r="BK108" s="5" t="str">
        <f t="shared" si="84"/>
        <v/>
      </c>
      <c r="BL108" s="28">
        <f t="shared" si="127"/>
        <v>0</v>
      </c>
      <c r="BM108" s="3">
        <f t="shared" si="85"/>
        <v>159</v>
      </c>
      <c r="BN108" s="5">
        <f t="shared" si="86"/>
        <v>89</v>
      </c>
      <c r="BO108" s="13"/>
      <c r="BP108" s="14"/>
      <c r="BQ108" s="14"/>
      <c r="BR108" s="14"/>
      <c r="BS108" s="5">
        <f t="shared" si="87"/>
        <v>0</v>
      </c>
      <c r="BT108" s="5" t="str">
        <f t="shared" si="88"/>
        <v/>
      </c>
      <c r="BU108" s="35">
        <f t="shared" si="89"/>
        <v>0</v>
      </c>
      <c r="BV108" s="3">
        <f t="shared" si="90"/>
        <v>159</v>
      </c>
      <c r="BW108" s="5">
        <f t="shared" si="91"/>
        <v>89</v>
      </c>
    </row>
    <row r="109" spans="2:75">
      <c r="B109" s="36" t="s">
        <v>561</v>
      </c>
      <c r="C109" s="41" t="s">
        <v>46</v>
      </c>
      <c r="D109" s="74" t="s">
        <v>703</v>
      </c>
      <c r="E109" s="51" t="s">
        <v>203</v>
      </c>
      <c r="F109" s="4">
        <v>11</v>
      </c>
      <c r="G109" s="4">
        <v>14</v>
      </c>
      <c r="H109" s="4">
        <v>11</v>
      </c>
      <c r="I109" s="4">
        <f t="shared" si="112"/>
        <v>36</v>
      </c>
      <c r="J109" s="4">
        <f t="shared" si="113"/>
        <v>89</v>
      </c>
      <c r="K109" s="4">
        <f t="shared" si="114"/>
        <v>159</v>
      </c>
      <c r="L109" s="57">
        <f t="shared" si="115"/>
        <v>89</v>
      </c>
      <c r="M109" s="13"/>
      <c r="N109" s="14"/>
      <c r="O109" s="14"/>
      <c r="P109" s="14"/>
      <c r="Q109" s="4">
        <f t="shared" si="116"/>
        <v>0</v>
      </c>
      <c r="R109" s="5" t="str">
        <f t="shared" si="117"/>
        <v/>
      </c>
      <c r="S109" s="28">
        <f t="shared" si="118"/>
        <v>0</v>
      </c>
      <c r="T109" s="3">
        <f t="shared" si="119"/>
        <v>159</v>
      </c>
      <c r="U109" s="57">
        <f t="shared" si="120"/>
        <v>89</v>
      </c>
      <c r="V109" s="13"/>
      <c r="W109" s="14"/>
      <c r="X109" s="14"/>
      <c r="Y109" s="14"/>
      <c r="Z109" s="5">
        <f t="shared" si="121"/>
        <v>0</v>
      </c>
      <c r="AA109" s="5" t="str">
        <f t="shared" si="122"/>
        <v/>
      </c>
      <c r="AB109" s="28">
        <f t="shared" si="123"/>
        <v>0</v>
      </c>
      <c r="AC109" s="76">
        <f t="shared" si="124"/>
        <v>159</v>
      </c>
      <c r="AD109" s="57">
        <f t="shared" si="125"/>
        <v>89</v>
      </c>
      <c r="AE109" s="30"/>
      <c r="AF109" s="31"/>
      <c r="AG109" s="31"/>
      <c r="AH109" s="31"/>
      <c r="AI109" s="4">
        <f t="shared" si="69"/>
        <v>0</v>
      </c>
      <c r="AJ109" s="5" t="str">
        <f t="shared" si="70"/>
        <v/>
      </c>
      <c r="AK109" s="28">
        <f t="shared" si="71"/>
        <v>0</v>
      </c>
      <c r="AL109" s="3">
        <f t="shared" si="72"/>
        <v>159</v>
      </c>
      <c r="AM109" s="5">
        <f t="shared" si="73"/>
        <v>89</v>
      </c>
      <c r="AN109" s="13"/>
      <c r="AO109" s="14"/>
      <c r="AP109" s="14"/>
      <c r="AQ109" s="14"/>
      <c r="AR109" s="5">
        <f t="shared" si="74"/>
        <v>0</v>
      </c>
      <c r="AS109" s="5" t="str">
        <f t="shared" si="75"/>
        <v/>
      </c>
      <c r="AT109" s="28">
        <f t="shared" si="76"/>
        <v>0</v>
      </c>
      <c r="AU109" s="3">
        <f t="shared" si="77"/>
        <v>159</v>
      </c>
      <c r="AV109" s="5">
        <f t="shared" si="78"/>
        <v>89</v>
      </c>
      <c r="AW109" s="13"/>
      <c r="AX109" s="14"/>
      <c r="AY109" s="14"/>
      <c r="AZ109" s="14"/>
      <c r="BA109" s="5">
        <f t="shared" si="79"/>
        <v>0</v>
      </c>
      <c r="BB109" s="5" t="str">
        <f t="shared" si="80"/>
        <v/>
      </c>
      <c r="BC109" s="28">
        <f t="shared" si="81"/>
        <v>0</v>
      </c>
      <c r="BD109" s="3">
        <f t="shared" si="82"/>
        <v>159</v>
      </c>
      <c r="BE109" s="5">
        <f t="shared" si="83"/>
        <v>89</v>
      </c>
      <c r="BF109" s="13"/>
      <c r="BG109" s="14"/>
      <c r="BH109" s="14"/>
      <c r="BI109" s="14"/>
      <c r="BJ109" s="5">
        <f t="shared" si="126"/>
        <v>0</v>
      </c>
      <c r="BK109" s="5" t="str">
        <f t="shared" si="84"/>
        <v/>
      </c>
      <c r="BL109" s="28">
        <f t="shared" si="127"/>
        <v>0</v>
      </c>
      <c r="BM109" s="3">
        <f t="shared" si="85"/>
        <v>159</v>
      </c>
      <c r="BN109" s="5">
        <f t="shared" si="86"/>
        <v>89</v>
      </c>
      <c r="BO109" s="13"/>
      <c r="BP109" s="14"/>
      <c r="BQ109" s="14"/>
      <c r="BR109" s="14"/>
      <c r="BS109" s="5">
        <f t="shared" si="87"/>
        <v>0</v>
      </c>
      <c r="BT109" s="5" t="str">
        <f t="shared" si="88"/>
        <v/>
      </c>
      <c r="BU109" s="35">
        <f t="shared" si="89"/>
        <v>0</v>
      </c>
      <c r="BV109" s="3">
        <f t="shared" si="90"/>
        <v>159</v>
      </c>
      <c r="BW109" s="5">
        <f t="shared" si="91"/>
        <v>89</v>
      </c>
    </row>
    <row r="110" spans="2:75">
      <c r="B110" s="36" t="s">
        <v>420</v>
      </c>
      <c r="C110" s="41" t="s">
        <v>43</v>
      </c>
      <c r="D110" s="74" t="s">
        <v>704</v>
      </c>
      <c r="E110" s="51" t="s">
        <v>198</v>
      </c>
      <c r="F110" s="4">
        <v>10</v>
      </c>
      <c r="G110" s="4">
        <v>13</v>
      </c>
      <c r="H110" s="4">
        <v>13</v>
      </c>
      <c r="I110" s="4">
        <f t="shared" si="112"/>
        <v>36</v>
      </c>
      <c r="J110" s="4">
        <f t="shared" si="113"/>
        <v>89</v>
      </c>
      <c r="K110" s="4">
        <f t="shared" si="114"/>
        <v>159</v>
      </c>
      <c r="L110" s="57">
        <f t="shared" si="115"/>
        <v>89</v>
      </c>
      <c r="M110" s="13"/>
      <c r="N110" s="14"/>
      <c r="O110" s="14"/>
      <c r="P110" s="14"/>
      <c r="Q110" s="4">
        <f t="shared" si="116"/>
        <v>0</v>
      </c>
      <c r="R110" s="5" t="str">
        <f t="shared" si="117"/>
        <v/>
      </c>
      <c r="S110" s="28">
        <f t="shared" si="118"/>
        <v>0</v>
      </c>
      <c r="T110" s="3">
        <f t="shared" si="119"/>
        <v>159</v>
      </c>
      <c r="U110" s="57">
        <f t="shared" si="120"/>
        <v>89</v>
      </c>
      <c r="V110" s="13"/>
      <c r="W110" s="14"/>
      <c r="X110" s="14"/>
      <c r="Y110" s="14"/>
      <c r="Z110" s="5">
        <f t="shared" si="121"/>
        <v>0</v>
      </c>
      <c r="AA110" s="5" t="str">
        <f t="shared" si="122"/>
        <v/>
      </c>
      <c r="AB110" s="28">
        <f t="shared" si="123"/>
        <v>0</v>
      </c>
      <c r="AC110" s="76">
        <f t="shared" si="124"/>
        <v>159</v>
      </c>
      <c r="AD110" s="57">
        <f t="shared" si="125"/>
        <v>89</v>
      </c>
      <c r="AE110" s="30"/>
      <c r="AF110" s="31"/>
      <c r="AG110" s="31"/>
      <c r="AH110" s="31"/>
      <c r="AI110" s="4">
        <f t="shared" si="69"/>
        <v>0</v>
      </c>
      <c r="AJ110" s="5" t="str">
        <f t="shared" si="70"/>
        <v/>
      </c>
      <c r="AK110" s="28">
        <f t="shared" si="71"/>
        <v>0</v>
      </c>
      <c r="AL110" s="3">
        <f t="shared" si="72"/>
        <v>159</v>
      </c>
      <c r="AM110" s="5">
        <f t="shared" si="73"/>
        <v>89</v>
      </c>
      <c r="AN110" s="13"/>
      <c r="AO110" s="14"/>
      <c r="AP110" s="14"/>
      <c r="AQ110" s="14"/>
      <c r="AR110" s="5">
        <f t="shared" si="74"/>
        <v>0</v>
      </c>
      <c r="AS110" s="5" t="str">
        <f t="shared" si="75"/>
        <v/>
      </c>
      <c r="AT110" s="28">
        <f t="shared" si="76"/>
        <v>0</v>
      </c>
      <c r="AU110" s="3">
        <f t="shared" si="77"/>
        <v>159</v>
      </c>
      <c r="AV110" s="5">
        <f t="shared" si="78"/>
        <v>89</v>
      </c>
      <c r="AW110" s="13"/>
      <c r="AX110" s="14"/>
      <c r="AY110" s="14"/>
      <c r="AZ110" s="14"/>
      <c r="BA110" s="5">
        <f t="shared" si="79"/>
        <v>0</v>
      </c>
      <c r="BB110" s="5" t="str">
        <f t="shared" si="80"/>
        <v/>
      </c>
      <c r="BC110" s="28">
        <f t="shared" si="81"/>
        <v>0</v>
      </c>
      <c r="BD110" s="3">
        <f t="shared" si="82"/>
        <v>159</v>
      </c>
      <c r="BE110" s="5">
        <f t="shared" si="83"/>
        <v>89</v>
      </c>
      <c r="BF110" s="13"/>
      <c r="BG110" s="14"/>
      <c r="BH110" s="14"/>
      <c r="BI110" s="14"/>
      <c r="BJ110" s="5">
        <f t="shared" si="126"/>
        <v>0</v>
      </c>
      <c r="BK110" s="5" t="str">
        <f t="shared" si="84"/>
        <v/>
      </c>
      <c r="BL110" s="28">
        <f t="shared" si="127"/>
        <v>0</v>
      </c>
      <c r="BM110" s="3">
        <f t="shared" si="85"/>
        <v>159</v>
      </c>
      <c r="BN110" s="5">
        <f t="shared" si="86"/>
        <v>89</v>
      </c>
      <c r="BO110" s="13"/>
      <c r="BP110" s="14"/>
      <c r="BQ110" s="14"/>
      <c r="BR110" s="14"/>
      <c r="BS110" s="5">
        <f t="shared" si="87"/>
        <v>0</v>
      </c>
      <c r="BT110" s="5" t="str">
        <f t="shared" si="88"/>
        <v/>
      </c>
      <c r="BU110" s="35">
        <f t="shared" si="89"/>
        <v>0</v>
      </c>
      <c r="BV110" s="3">
        <f t="shared" si="90"/>
        <v>159</v>
      </c>
      <c r="BW110" s="5">
        <f t="shared" si="91"/>
        <v>89</v>
      </c>
    </row>
    <row r="111" spans="2:75">
      <c r="B111" s="36" t="s">
        <v>421</v>
      </c>
      <c r="C111" s="41" t="s">
        <v>594</v>
      </c>
      <c r="D111" s="74" t="s">
        <v>705</v>
      </c>
      <c r="E111" s="51" t="s">
        <v>201</v>
      </c>
      <c r="F111" s="4">
        <v>12</v>
      </c>
      <c r="G111" s="4">
        <v>10</v>
      </c>
      <c r="H111" s="4">
        <v>14</v>
      </c>
      <c r="I111" s="4">
        <f t="shared" si="112"/>
        <v>36</v>
      </c>
      <c r="J111" s="4">
        <f t="shared" si="113"/>
        <v>89</v>
      </c>
      <c r="K111" s="4">
        <f t="shared" si="114"/>
        <v>159</v>
      </c>
      <c r="L111" s="57">
        <f t="shared" si="115"/>
        <v>89</v>
      </c>
      <c r="M111" s="13"/>
      <c r="N111" s="14"/>
      <c r="O111" s="14"/>
      <c r="P111" s="14"/>
      <c r="Q111" s="5">
        <f t="shared" si="116"/>
        <v>0</v>
      </c>
      <c r="R111" s="5" t="str">
        <f t="shared" si="117"/>
        <v/>
      </c>
      <c r="S111" s="28">
        <f t="shared" si="118"/>
        <v>0</v>
      </c>
      <c r="T111" s="3">
        <f t="shared" si="119"/>
        <v>159</v>
      </c>
      <c r="U111" s="57">
        <f t="shared" si="120"/>
        <v>89</v>
      </c>
      <c r="V111" s="13"/>
      <c r="W111" s="14"/>
      <c r="X111" s="14"/>
      <c r="Y111" s="14"/>
      <c r="Z111" s="5">
        <f t="shared" si="121"/>
        <v>0</v>
      </c>
      <c r="AA111" s="5" t="str">
        <f t="shared" si="122"/>
        <v/>
      </c>
      <c r="AB111" s="28">
        <f t="shared" si="123"/>
        <v>0</v>
      </c>
      <c r="AC111" s="76">
        <f t="shared" si="124"/>
        <v>159</v>
      </c>
      <c r="AD111" s="57">
        <f t="shared" si="125"/>
        <v>89</v>
      </c>
      <c r="AE111" s="30"/>
      <c r="AF111" s="31"/>
      <c r="AG111" s="31"/>
      <c r="AH111" s="31"/>
      <c r="AI111" s="4">
        <f t="shared" si="69"/>
        <v>0</v>
      </c>
      <c r="AJ111" s="5" t="str">
        <f t="shared" si="70"/>
        <v/>
      </c>
      <c r="AK111" s="28">
        <f t="shared" si="71"/>
        <v>0</v>
      </c>
      <c r="AL111" s="3">
        <f t="shared" si="72"/>
        <v>159</v>
      </c>
      <c r="AM111" s="5">
        <f t="shared" si="73"/>
        <v>89</v>
      </c>
      <c r="AN111" s="13"/>
      <c r="AO111" s="14"/>
      <c r="AP111" s="14"/>
      <c r="AQ111" s="14"/>
      <c r="AR111" s="5">
        <f t="shared" si="74"/>
        <v>0</v>
      </c>
      <c r="AS111" s="5" t="str">
        <f t="shared" si="75"/>
        <v/>
      </c>
      <c r="AT111" s="28">
        <f t="shared" si="76"/>
        <v>0</v>
      </c>
      <c r="AU111" s="3">
        <f t="shared" si="77"/>
        <v>159</v>
      </c>
      <c r="AV111" s="5">
        <f t="shared" si="78"/>
        <v>89</v>
      </c>
      <c r="AW111" s="13"/>
      <c r="AX111" s="14"/>
      <c r="AY111" s="14"/>
      <c r="AZ111" s="14"/>
      <c r="BA111" s="5">
        <f t="shared" si="79"/>
        <v>0</v>
      </c>
      <c r="BB111" s="5" t="str">
        <f t="shared" si="80"/>
        <v/>
      </c>
      <c r="BC111" s="28">
        <f t="shared" si="81"/>
        <v>0</v>
      </c>
      <c r="BD111" s="3">
        <f t="shared" si="82"/>
        <v>159</v>
      </c>
      <c r="BE111" s="5">
        <f t="shared" si="83"/>
        <v>89</v>
      </c>
      <c r="BF111" s="13"/>
      <c r="BG111" s="14"/>
      <c r="BH111" s="14"/>
      <c r="BI111" s="14"/>
      <c r="BJ111" s="5">
        <f t="shared" si="126"/>
        <v>0</v>
      </c>
      <c r="BK111" s="5" t="str">
        <f t="shared" si="84"/>
        <v/>
      </c>
      <c r="BL111" s="28">
        <f t="shared" si="127"/>
        <v>0</v>
      </c>
      <c r="BM111" s="3">
        <f t="shared" si="85"/>
        <v>159</v>
      </c>
      <c r="BN111" s="5">
        <f t="shared" si="86"/>
        <v>89</v>
      </c>
      <c r="BO111" s="13"/>
      <c r="BP111" s="14"/>
      <c r="BQ111" s="14"/>
      <c r="BR111" s="14"/>
      <c r="BS111" s="5">
        <f t="shared" si="87"/>
        <v>0</v>
      </c>
      <c r="BT111" s="5" t="str">
        <f t="shared" si="88"/>
        <v/>
      </c>
      <c r="BU111" s="35">
        <f t="shared" si="89"/>
        <v>0</v>
      </c>
      <c r="BV111" s="3">
        <f t="shared" si="90"/>
        <v>159</v>
      </c>
      <c r="BW111" s="5">
        <f t="shared" si="91"/>
        <v>89</v>
      </c>
    </row>
    <row r="112" spans="2:75">
      <c r="B112" s="36" t="s">
        <v>422</v>
      </c>
      <c r="C112" s="41" t="s">
        <v>33</v>
      </c>
      <c r="D112" s="74" t="s">
        <v>706</v>
      </c>
      <c r="E112" s="51" t="s">
        <v>204</v>
      </c>
      <c r="F112" s="4">
        <v>11</v>
      </c>
      <c r="G112" s="4">
        <v>16</v>
      </c>
      <c r="H112" s="4">
        <v>9</v>
      </c>
      <c r="I112" s="4">
        <f t="shared" si="112"/>
        <v>36</v>
      </c>
      <c r="J112" s="4">
        <f t="shared" si="113"/>
        <v>89</v>
      </c>
      <c r="K112" s="4">
        <f t="shared" si="114"/>
        <v>159</v>
      </c>
      <c r="L112" s="57">
        <f t="shared" si="115"/>
        <v>89</v>
      </c>
      <c r="M112" s="13"/>
      <c r="N112" s="14"/>
      <c r="O112" s="14"/>
      <c r="P112" s="14"/>
      <c r="Q112" s="5">
        <f t="shared" si="116"/>
        <v>0</v>
      </c>
      <c r="R112" s="5" t="str">
        <f t="shared" si="117"/>
        <v/>
      </c>
      <c r="S112" s="28">
        <f t="shared" si="118"/>
        <v>0</v>
      </c>
      <c r="T112" s="3">
        <f t="shared" si="119"/>
        <v>159</v>
      </c>
      <c r="U112" s="57">
        <f t="shared" si="120"/>
        <v>89</v>
      </c>
      <c r="V112" s="13"/>
      <c r="W112" s="14"/>
      <c r="X112" s="14"/>
      <c r="Y112" s="14"/>
      <c r="Z112" s="5">
        <f t="shared" si="121"/>
        <v>0</v>
      </c>
      <c r="AA112" s="5" t="str">
        <f t="shared" si="122"/>
        <v/>
      </c>
      <c r="AB112" s="28">
        <f t="shared" si="123"/>
        <v>0</v>
      </c>
      <c r="AC112" s="76">
        <f t="shared" si="124"/>
        <v>159</v>
      </c>
      <c r="AD112" s="57">
        <f t="shared" si="125"/>
        <v>89</v>
      </c>
      <c r="AE112" s="30"/>
      <c r="AF112" s="31"/>
      <c r="AG112" s="31"/>
      <c r="AH112" s="31"/>
      <c r="AI112" s="4">
        <f t="shared" si="69"/>
        <v>0</v>
      </c>
      <c r="AJ112" s="5" t="str">
        <f t="shared" si="70"/>
        <v/>
      </c>
      <c r="AK112" s="28">
        <f t="shared" si="71"/>
        <v>0</v>
      </c>
      <c r="AL112" s="3">
        <f t="shared" si="72"/>
        <v>159</v>
      </c>
      <c r="AM112" s="5">
        <f t="shared" si="73"/>
        <v>89</v>
      </c>
      <c r="AN112" s="13"/>
      <c r="AO112" s="14"/>
      <c r="AP112" s="14"/>
      <c r="AQ112" s="14"/>
      <c r="AR112" s="5">
        <f t="shared" si="74"/>
        <v>0</v>
      </c>
      <c r="AS112" s="5" t="str">
        <f t="shared" si="75"/>
        <v/>
      </c>
      <c r="AT112" s="28">
        <f t="shared" si="76"/>
        <v>0</v>
      </c>
      <c r="AU112" s="3">
        <f t="shared" si="77"/>
        <v>159</v>
      </c>
      <c r="AV112" s="5">
        <f t="shared" si="78"/>
        <v>89</v>
      </c>
      <c r="AW112" s="13"/>
      <c r="AX112" s="14"/>
      <c r="AY112" s="14"/>
      <c r="AZ112" s="14"/>
      <c r="BA112" s="5">
        <f t="shared" si="79"/>
        <v>0</v>
      </c>
      <c r="BB112" s="5" t="str">
        <f t="shared" si="80"/>
        <v/>
      </c>
      <c r="BC112" s="28">
        <f t="shared" si="81"/>
        <v>0</v>
      </c>
      <c r="BD112" s="3">
        <f t="shared" si="82"/>
        <v>159</v>
      </c>
      <c r="BE112" s="5">
        <f t="shared" si="83"/>
        <v>89</v>
      </c>
      <c r="BF112" s="13"/>
      <c r="BG112" s="14"/>
      <c r="BH112" s="14"/>
      <c r="BI112" s="14"/>
      <c r="BJ112" s="5">
        <f t="shared" si="126"/>
        <v>0</v>
      </c>
      <c r="BK112" s="5" t="str">
        <f t="shared" si="84"/>
        <v/>
      </c>
      <c r="BL112" s="28">
        <f t="shared" si="127"/>
        <v>0</v>
      </c>
      <c r="BM112" s="3">
        <f t="shared" si="85"/>
        <v>159</v>
      </c>
      <c r="BN112" s="5">
        <f t="shared" si="86"/>
        <v>89</v>
      </c>
      <c r="BO112" s="13"/>
      <c r="BP112" s="14"/>
      <c r="BQ112" s="14"/>
      <c r="BR112" s="14"/>
      <c r="BS112" s="5">
        <f t="shared" si="87"/>
        <v>0</v>
      </c>
      <c r="BT112" s="5" t="str">
        <f t="shared" si="88"/>
        <v/>
      </c>
      <c r="BU112" s="35">
        <f t="shared" si="89"/>
        <v>0</v>
      </c>
      <c r="BV112" s="3">
        <f t="shared" si="90"/>
        <v>159</v>
      </c>
      <c r="BW112" s="5">
        <f t="shared" si="91"/>
        <v>89</v>
      </c>
    </row>
    <row r="113" spans="2:75">
      <c r="B113" s="36" t="s">
        <v>423</v>
      </c>
      <c r="C113" s="41" t="s">
        <v>36</v>
      </c>
      <c r="D113" s="74" t="s">
        <v>707</v>
      </c>
      <c r="E113" s="51" t="s">
        <v>213</v>
      </c>
      <c r="F113" s="4">
        <v>12</v>
      </c>
      <c r="G113" s="4">
        <v>11</v>
      </c>
      <c r="H113" s="4">
        <v>12</v>
      </c>
      <c r="I113" s="4">
        <f t="shared" si="112"/>
        <v>35</v>
      </c>
      <c r="J113" s="4">
        <f t="shared" si="113"/>
        <v>108</v>
      </c>
      <c r="K113" s="4">
        <f t="shared" si="114"/>
        <v>140</v>
      </c>
      <c r="L113" s="57">
        <f t="shared" si="115"/>
        <v>108</v>
      </c>
      <c r="M113" s="13"/>
      <c r="N113" s="14"/>
      <c r="O113" s="14"/>
      <c r="P113" s="14"/>
      <c r="Q113" s="5">
        <f t="shared" si="116"/>
        <v>0</v>
      </c>
      <c r="R113" s="5" t="str">
        <f t="shared" si="117"/>
        <v/>
      </c>
      <c r="S113" s="28">
        <f t="shared" si="118"/>
        <v>0</v>
      </c>
      <c r="T113" s="3">
        <f t="shared" si="119"/>
        <v>140</v>
      </c>
      <c r="U113" s="57">
        <f t="shared" si="120"/>
        <v>108</v>
      </c>
      <c r="V113" s="13"/>
      <c r="W113" s="14"/>
      <c r="X113" s="14"/>
      <c r="Y113" s="14"/>
      <c r="Z113" s="5">
        <f t="shared" si="121"/>
        <v>0</v>
      </c>
      <c r="AA113" s="5" t="str">
        <f t="shared" si="122"/>
        <v/>
      </c>
      <c r="AB113" s="28">
        <f t="shared" si="123"/>
        <v>0</v>
      </c>
      <c r="AC113" s="76">
        <f t="shared" si="124"/>
        <v>140</v>
      </c>
      <c r="AD113" s="57">
        <f t="shared" si="125"/>
        <v>108</v>
      </c>
      <c r="AE113" s="30"/>
      <c r="AF113" s="31"/>
      <c r="AG113" s="31"/>
      <c r="AH113" s="31"/>
      <c r="AI113" s="4">
        <f t="shared" si="69"/>
        <v>0</v>
      </c>
      <c r="AJ113" s="5" t="str">
        <f t="shared" si="70"/>
        <v/>
      </c>
      <c r="AK113" s="28">
        <f t="shared" si="71"/>
        <v>0</v>
      </c>
      <c r="AL113" s="3">
        <f t="shared" si="72"/>
        <v>140</v>
      </c>
      <c r="AM113" s="5">
        <f t="shared" si="73"/>
        <v>108</v>
      </c>
      <c r="AN113" s="13"/>
      <c r="AO113" s="14"/>
      <c r="AP113" s="14"/>
      <c r="AQ113" s="14"/>
      <c r="AR113" s="5">
        <f t="shared" si="74"/>
        <v>0</v>
      </c>
      <c r="AS113" s="5" t="str">
        <f t="shared" si="75"/>
        <v/>
      </c>
      <c r="AT113" s="28">
        <f t="shared" si="76"/>
        <v>0</v>
      </c>
      <c r="AU113" s="3">
        <f t="shared" si="77"/>
        <v>140</v>
      </c>
      <c r="AV113" s="5">
        <f t="shared" si="78"/>
        <v>108</v>
      </c>
      <c r="AW113" s="13"/>
      <c r="AX113" s="14"/>
      <c r="AY113" s="14"/>
      <c r="AZ113" s="14"/>
      <c r="BA113" s="5">
        <f t="shared" si="79"/>
        <v>0</v>
      </c>
      <c r="BB113" s="5" t="str">
        <f t="shared" si="80"/>
        <v/>
      </c>
      <c r="BC113" s="28">
        <f t="shared" si="81"/>
        <v>0</v>
      </c>
      <c r="BD113" s="3">
        <f t="shared" si="82"/>
        <v>140</v>
      </c>
      <c r="BE113" s="5">
        <f t="shared" si="83"/>
        <v>108</v>
      </c>
      <c r="BF113" s="13"/>
      <c r="BG113" s="14"/>
      <c r="BH113" s="14"/>
      <c r="BI113" s="14"/>
      <c r="BJ113" s="5">
        <f t="shared" si="126"/>
        <v>0</v>
      </c>
      <c r="BK113" s="5" t="str">
        <f t="shared" si="84"/>
        <v/>
      </c>
      <c r="BL113" s="28">
        <f t="shared" si="127"/>
        <v>0</v>
      </c>
      <c r="BM113" s="3">
        <f t="shared" si="85"/>
        <v>140</v>
      </c>
      <c r="BN113" s="5">
        <f t="shared" si="86"/>
        <v>108</v>
      </c>
      <c r="BO113" s="13"/>
      <c r="BP113" s="14"/>
      <c r="BQ113" s="14"/>
      <c r="BR113" s="14"/>
      <c r="BS113" s="5">
        <f t="shared" si="87"/>
        <v>0</v>
      </c>
      <c r="BT113" s="5" t="str">
        <f t="shared" si="88"/>
        <v/>
      </c>
      <c r="BU113" s="35">
        <f t="shared" si="89"/>
        <v>0</v>
      </c>
      <c r="BV113" s="3">
        <f t="shared" si="90"/>
        <v>140</v>
      </c>
      <c r="BW113" s="5">
        <f t="shared" si="91"/>
        <v>108</v>
      </c>
    </row>
    <row r="114" spans="2:75">
      <c r="B114" s="36" t="s">
        <v>424</v>
      </c>
      <c r="C114" s="41" t="s">
        <v>40</v>
      </c>
      <c r="D114" s="74" t="s">
        <v>708</v>
      </c>
      <c r="E114" s="51" t="s">
        <v>221</v>
      </c>
      <c r="F114" s="4">
        <v>11</v>
      </c>
      <c r="G114" s="4">
        <v>12</v>
      </c>
      <c r="H114" s="4">
        <v>12</v>
      </c>
      <c r="I114" s="4">
        <f t="shared" si="112"/>
        <v>35</v>
      </c>
      <c r="J114" s="4">
        <f t="shared" si="113"/>
        <v>108</v>
      </c>
      <c r="K114" s="4">
        <f t="shared" si="114"/>
        <v>140</v>
      </c>
      <c r="L114" s="57">
        <f t="shared" si="115"/>
        <v>108</v>
      </c>
      <c r="M114" s="13"/>
      <c r="N114" s="14"/>
      <c r="O114" s="14"/>
      <c r="P114" s="14"/>
      <c r="Q114" s="5">
        <f t="shared" si="116"/>
        <v>0</v>
      </c>
      <c r="R114" s="5" t="str">
        <f t="shared" si="117"/>
        <v/>
      </c>
      <c r="S114" s="28">
        <f t="shared" si="118"/>
        <v>0</v>
      </c>
      <c r="T114" s="3">
        <f t="shared" si="119"/>
        <v>140</v>
      </c>
      <c r="U114" s="57">
        <f t="shared" si="120"/>
        <v>108</v>
      </c>
      <c r="V114" s="13"/>
      <c r="W114" s="14"/>
      <c r="X114" s="14"/>
      <c r="Y114" s="14"/>
      <c r="Z114" s="5">
        <f t="shared" si="121"/>
        <v>0</v>
      </c>
      <c r="AA114" s="5" t="str">
        <f t="shared" si="122"/>
        <v/>
      </c>
      <c r="AB114" s="28">
        <f t="shared" si="123"/>
        <v>0</v>
      </c>
      <c r="AC114" s="76">
        <f t="shared" si="124"/>
        <v>140</v>
      </c>
      <c r="AD114" s="57">
        <f t="shared" si="125"/>
        <v>108</v>
      </c>
      <c r="AE114" s="30"/>
      <c r="AF114" s="31"/>
      <c r="AG114" s="31"/>
      <c r="AH114" s="31"/>
      <c r="AI114" s="4">
        <f t="shared" si="69"/>
        <v>0</v>
      </c>
      <c r="AJ114" s="5" t="str">
        <f t="shared" si="70"/>
        <v/>
      </c>
      <c r="AK114" s="28">
        <f t="shared" si="71"/>
        <v>0</v>
      </c>
      <c r="AL114" s="3">
        <f t="shared" si="72"/>
        <v>140</v>
      </c>
      <c r="AM114" s="5">
        <f t="shared" si="73"/>
        <v>108</v>
      </c>
      <c r="AN114" s="13"/>
      <c r="AO114" s="14"/>
      <c r="AP114" s="14"/>
      <c r="AQ114" s="14"/>
      <c r="AR114" s="5">
        <f t="shared" si="74"/>
        <v>0</v>
      </c>
      <c r="AS114" s="5" t="str">
        <f t="shared" si="75"/>
        <v/>
      </c>
      <c r="AT114" s="28">
        <f t="shared" si="76"/>
        <v>0</v>
      </c>
      <c r="AU114" s="3">
        <f t="shared" si="77"/>
        <v>140</v>
      </c>
      <c r="AV114" s="5">
        <f t="shared" si="78"/>
        <v>108</v>
      </c>
      <c r="AW114" s="13"/>
      <c r="AX114" s="14"/>
      <c r="AY114" s="14"/>
      <c r="AZ114" s="14"/>
      <c r="BA114" s="5">
        <f t="shared" si="79"/>
        <v>0</v>
      </c>
      <c r="BB114" s="5" t="str">
        <f t="shared" si="80"/>
        <v/>
      </c>
      <c r="BC114" s="28">
        <f t="shared" si="81"/>
        <v>0</v>
      </c>
      <c r="BD114" s="3">
        <f t="shared" si="82"/>
        <v>140</v>
      </c>
      <c r="BE114" s="5">
        <f t="shared" si="83"/>
        <v>108</v>
      </c>
      <c r="BF114" s="13"/>
      <c r="BG114" s="14"/>
      <c r="BH114" s="14"/>
      <c r="BI114" s="14"/>
      <c r="BJ114" s="5">
        <f t="shared" si="126"/>
        <v>0</v>
      </c>
      <c r="BK114" s="5" t="str">
        <f t="shared" si="84"/>
        <v/>
      </c>
      <c r="BL114" s="28">
        <f t="shared" si="127"/>
        <v>0</v>
      </c>
      <c r="BM114" s="3">
        <f t="shared" si="85"/>
        <v>140</v>
      </c>
      <c r="BN114" s="5">
        <f t="shared" si="86"/>
        <v>108</v>
      </c>
      <c r="BO114" s="13"/>
      <c r="BP114" s="14"/>
      <c r="BQ114" s="14"/>
      <c r="BR114" s="14"/>
      <c r="BS114" s="5">
        <f t="shared" si="87"/>
        <v>0</v>
      </c>
      <c r="BT114" s="5" t="str">
        <f t="shared" si="88"/>
        <v/>
      </c>
      <c r="BU114" s="35">
        <f t="shared" si="89"/>
        <v>0</v>
      </c>
      <c r="BV114" s="3">
        <f t="shared" si="90"/>
        <v>140</v>
      </c>
      <c r="BW114" s="5">
        <f t="shared" si="91"/>
        <v>108</v>
      </c>
    </row>
    <row r="115" spans="2:75">
      <c r="B115" s="36" t="s">
        <v>425</v>
      </c>
      <c r="C115" s="41" t="s">
        <v>49</v>
      </c>
      <c r="D115" s="74" t="s">
        <v>709</v>
      </c>
      <c r="E115" s="51" t="s">
        <v>217</v>
      </c>
      <c r="F115" s="4">
        <v>11</v>
      </c>
      <c r="G115" s="4">
        <v>12</v>
      </c>
      <c r="H115" s="4">
        <v>12</v>
      </c>
      <c r="I115" s="4">
        <f t="shared" si="112"/>
        <v>35</v>
      </c>
      <c r="J115" s="4">
        <f t="shared" si="113"/>
        <v>108</v>
      </c>
      <c r="K115" s="4">
        <f t="shared" si="114"/>
        <v>140</v>
      </c>
      <c r="L115" s="57">
        <f t="shared" si="115"/>
        <v>108</v>
      </c>
      <c r="M115" s="13"/>
      <c r="N115" s="14"/>
      <c r="O115" s="14"/>
      <c r="P115" s="14"/>
      <c r="Q115" s="5">
        <f t="shared" si="116"/>
        <v>0</v>
      </c>
      <c r="R115" s="5" t="str">
        <f t="shared" si="117"/>
        <v/>
      </c>
      <c r="S115" s="28">
        <f t="shared" si="118"/>
        <v>0</v>
      </c>
      <c r="T115" s="3">
        <f t="shared" si="119"/>
        <v>140</v>
      </c>
      <c r="U115" s="57">
        <f t="shared" si="120"/>
        <v>108</v>
      </c>
      <c r="V115" s="13"/>
      <c r="W115" s="14"/>
      <c r="X115" s="14"/>
      <c r="Y115" s="14"/>
      <c r="Z115" s="5">
        <f t="shared" si="121"/>
        <v>0</v>
      </c>
      <c r="AA115" s="5" t="str">
        <f t="shared" si="122"/>
        <v/>
      </c>
      <c r="AB115" s="28">
        <f t="shared" si="123"/>
        <v>0</v>
      </c>
      <c r="AC115" s="76">
        <f t="shared" si="124"/>
        <v>140</v>
      </c>
      <c r="AD115" s="57">
        <f t="shared" si="125"/>
        <v>108</v>
      </c>
      <c r="AE115" s="30"/>
      <c r="AF115" s="31"/>
      <c r="AG115" s="31"/>
      <c r="AH115" s="31"/>
      <c r="AI115" s="4">
        <f t="shared" si="69"/>
        <v>0</v>
      </c>
      <c r="AJ115" s="5" t="str">
        <f t="shared" si="70"/>
        <v/>
      </c>
      <c r="AK115" s="28">
        <f t="shared" si="71"/>
        <v>0</v>
      </c>
      <c r="AL115" s="3">
        <f t="shared" si="72"/>
        <v>140</v>
      </c>
      <c r="AM115" s="5">
        <f t="shared" si="73"/>
        <v>108</v>
      </c>
      <c r="AN115" s="13"/>
      <c r="AO115" s="14"/>
      <c r="AP115" s="14"/>
      <c r="AQ115" s="14"/>
      <c r="AR115" s="5">
        <f t="shared" si="74"/>
        <v>0</v>
      </c>
      <c r="AS115" s="5" t="str">
        <f t="shared" si="75"/>
        <v/>
      </c>
      <c r="AT115" s="28">
        <f t="shared" si="76"/>
        <v>0</v>
      </c>
      <c r="AU115" s="3">
        <f t="shared" si="77"/>
        <v>140</v>
      </c>
      <c r="AV115" s="5">
        <f t="shared" si="78"/>
        <v>108</v>
      </c>
      <c r="AW115" s="13"/>
      <c r="AX115" s="14"/>
      <c r="AY115" s="14"/>
      <c r="AZ115" s="14"/>
      <c r="BA115" s="5">
        <f t="shared" si="79"/>
        <v>0</v>
      </c>
      <c r="BB115" s="5" t="str">
        <f t="shared" si="80"/>
        <v/>
      </c>
      <c r="BC115" s="28">
        <f t="shared" si="81"/>
        <v>0</v>
      </c>
      <c r="BD115" s="3">
        <f t="shared" si="82"/>
        <v>140</v>
      </c>
      <c r="BE115" s="5">
        <f t="shared" si="83"/>
        <v>108</v>
      </c>
      <c r="BF115" s="13"/>
      <c r="BG115" s="14"/>
      <c r="BH115" s="14"/>
      <c r="BI115" s="14"/>
      <c r="BJ115" s="5">
        <f t="shared" si="126"/>
        <v>0</v>
      </c>
      <c r="BK115" s="5" t="str">
        <f t="shared" si="84"/>
        <v/>
      </c>
      <c r="BL115" s="28">
        <f t="shared" si="127"/>
        <v>0</v>
      </c>
      <c r="BM115" s="3">
        <f t="shared" si="85"/>
        <v>140</v>
      </c>
      <c r="BN115" s="5">
        <f t="shared" si="86"/>
        <v>108</v>
      </c>
      <c r="BO115" s="13"/>
      <c r="BP115" s="14"/>
      <c r="BQ115" s="14"/>
      <c r="BR115" s="14"/>
      <c r="BS115" s="5">
        <f t="shared" si="87"/>
        <v>0</v>
      </c>
      <c r="BT115" s="5" t="str">
        <f t="shared" si="88"/>
        <v/>
      </c>
      <c r="BU115" s="35">
        <f t="shared" si="89"/>
        <v>0</v>
      </c>
      <c r="BV115" s="3">
        <f t="shared" si="90"/>
        <v>140</v>
      </c>
      <c r="BW115" s="5">
        <f t="shared" si="91"/>
        <v>108</v>
      </c>
    </row>
    <row r="116" spans="2:75">
      <c r="B116" s="36" t="s">
        <v>426</v>
      </c>
      <c r="C116" s="41" t="s">
        <v>47</v>
      </c>
      <c r="D116" s="74" t="s">
        <v>710</v>
      </c>
      <c r="E116" s="51" t="s">
        <v>226</v>
      </c>
      <c r="F116" s="4">
        <v>9</v>
      </c>
      <c r="G116" s="4">
        <v>10</v>
      </c>
      <c r="H116" s="4">
        <v>16</v>
      </c>
      <c r="I116" s="4">
        <f t="shared" si="112"/>
        <v>35</v>
      </c>
      <c r="J116" s="4">
        <f t="shared" si="113"/>
        <v>108</v>
      </c>
      <c r="K116" s="4">
        <f t="shared" si="114"/>
        <v>140</v>
      </c>
      <c r="L116" s="57">
        <f t="shared" si="115"/>
        <v>108</v>
      </c>
      <c r="M116" s="30"/>
      <c r="N116" s="31"/>
      <c r="O116" s="31"/>
      <c r="P116" s="31"/>
      <c r="Q116" s="5">
        <f t="shared" si="116"/>
        <v>0</v>
      </c>
      <c r="R116" s="5" t="str">
        <f t="shared" si="117"/>
        <v/>
      </c>
      <c r="S116" s="28">
        <f t="shared" si="118"/>
        <v>0</v>
      </c>
      <c r="T116" s="3">
        <f t="shared" si="119"/>
        <v>140</v>
      </c>
      <c r="U116" s="57">
        <f t="shared" si="120"/>
        <v>108</v>
      </c>
      <c r="V116" s="13"/>
      <c r="W116" s="14"/>
      <c r="X116" s="14"/>
      <c r="Y116" s="14"/>
      <c r="Z116" s="5">
        <f t="shared" si="121"/>
        <v>0</v>
      </c>
      <c r="AA116" s="5" t="str">
        <f t="shared" si="122"/>
        <v/>
      </c>
      <c r="AB116" s="28">
        <f t="shared" si="123"/>
        <v>0</v>
      </c>
      <c r="AC116" s="76">
        <f t="shared" si="124"/>
        <v>140</v>
      </c>
      <c r="AD116" s="57">
        <f t="shared" si="125"/>
        <v>108</v>
      </c>
      <c r="AE116" s="30"/>
      <c r="AF116" s="31"/>
      <c r="AG116" s="31"/>
      <c r="AH116" s="31"/>
      <c r="AI116" s="4">
        <f t="shared" si="69"/>
        <v>0</v>
      </c>
      <c r="AJ116" s="5" t="str">
        <f t="shared" si="70"/>
        <v/>
      </c>
      <c r="AK116" s="28">
        <f t="shared" si="71"/>
        <v>0</v>
      </c>
      <c r="AL116" s="3">
        <f t="shared" si="72"/>
        <v>140</v>
      </c>
      <c r="AM116" s="5">
        <f t="shared" si="73"/>
        <v>108</v>
      </c>
      <c r="AN116" s="13"/>
      <c r="AO116" s="14"/>
      <c r="AP116" s="14"/>
      <c r="AQ116" s="14"/>
      <c r="AR116" s="5">
        <f t="shared" si="74"/>
        <v>0</v>
      </c>
      <c r="AS116" s="5" t="str">
        <f t="shared" si="75"/>
        <v/>
      </c>
      <c r="AT116" s="28">
        <f t="shared" si="76"/>
        <v>0</v>
      </c>
      <c r="AU116" s="3">
        <f t="shared" si="77"/>
        <v>140</v>
      </c>
      <c r="AV116" s="5">
        <f t="shared" si="78"/>
        <v>108</v>
      </c>
      <c r="AW116" s="13"/>
      <c r="AX116" s="14"/>
      <c r="AY116" s="14"/>
      <c r="AZ116" s="14"/>
      <c r="BA116" s="5">
        <f t="shared" si="79"/>
        <v>0</v>
      </c>
      <c r="BB116" s="5" t="str">
        <f t="shared" si="80"/>
        <v/>
      </c>
      <c r="BC116" s="28">
        <f t="shared" si="81"/>
        <v>0</v>
      </c>
      <c r="BD116" s="3">
        <f t="shared" si="82"/>
        <v>140</v>
      </c>
      <c r="BE116" s="5">
        <f t="shared" si="83"/>
        <v>108</v>
      </c>
      <c r="BF116" s="13"/>
      <c r="BG116" s="14"/>
      <c r="BH116" s="14"/>
      <c r="BI116" s="14"/>
      <c r="BJ116" s="5">
        <f t="shared" si="126"/>
        <v>0</v>
      </c>
      <c r="BK116" s="5" t="str">
        <f t="shared" si="84"/>
        <v/>
      </c>
      <c r="BL116" s="28">
        <f t="shared" si="127"/>
        <v>0</v>
      </c>
      <c r="BM116" s="3">
        <f t="shared" si="85"/>
        <v>140</v>
      </c>
      <c r="BN116" s="5">
        <f t="shared" si="86"/>
        <v>108</v>
      </c>
      <c r="BO116" s="13"/>
      <c r="BP116" s="14"/>
      <c r="BQ116" s="14"/>
      <c r="BR116" s="14"/>
      <c r="BS116" s="5">
        <f t="shared" si="87"/>
        <v>0</v>
      </c>
      <c r="BT116" s="5" t="str">
        <f t="shared" si="88"/>
        <v/>
      </c>
      <c r="BU116" s="35">
        <f t="shared" si="89"/>
        <v>0</v>
      </c>
      <c r="BV116" s="3">
        <f t="shared" si="90"/>
        <v>140</v>
      </c>
      <c r="BW116" s="5">
        <f t="shared" si="91"/>
        <v>108</v>
      </c>
    </row>
    <row r="117" spans="2:75">
      <c r="B117" s="36" t="s">
        <v>427</v>
      </c>
      <c r="C117" s="41" t="s">
        <v>44</v>
      </c>
      <c r="D117" s="74" t="s">
        <v>711</v>
      </c>
      <c r="E117" s="51" t="s">
        <v>216</v>
      </c>
      <c r="F117" s="4">
        <v>11</v>
      </c>
      <c r="G117" s="4">
        <v>12</v>
      </c>
      <c r="H117" s="4">
        <v>12</v>
      </c>
      <c r="I117" s="4">
        <f t="shared" si="112"/>
        <v>35</v>
      </c>
      <c r="J117" s="4">
        <f t="shared" si="113"/>
        <v>108</v>
      </c>
      <c r="K117" s="4">
        <f t="shared" si="114"/>
        <v>140</v>
      </c>
      <c r="L117" s="57">
        <f t="shared" si="115"/>
        <v>108</v>
      </c>
      <c r="M117" s="30"/>
      <c r="N117" s="31"/>
      <c r="O117" s="31"/>
      <c r="P117" s="31"/>
      <c r="Q117" s="5">
        <f t="shared" si="116"/>
        <v>0</v>
      </c>
      <c r="R117" s="5" t="str">
        <f t="shared" si="117"/>
        <v/>
      </c>
      <c r="S117" s="28">
        <f t="shared" si="118"/>
        <v>0</v>
      </c>
      <c r="T117" s="3">
        <f t="shared" si="119"/>
        <v>140</v>
      </c>
      <c r="U117" s="57">
        <f t="shared" si="120"/>
        <v>108</v>
      </c>
      <c r="V117" s="13"/>
      <c r="W117" s="14"/>
      <c r="X117" s="14"/>
      <c r="Y117" s="14"/>
      <c r="Z117" s="5">
        <f t="shared" si="121"/>
        <v>0</v>
      </c>
      <c r="AA117" s="5" t="str">
        <f t="shared" si="122"/>
        <v/>
      </c>
      <c r="AB117" s="28">
        <f t="shared" si="123"/>
        <v>0</v>
      </c>
      <c r="AC117" s="76">
        <f t="shared" si="124"/>
        <v>140</v>
      </c>
      <c r="AD117" s="57">
        <f t="shared" si="125"/>
        <v>108</v>
      </c>
      <c r="AE117" s="30"/>
      <c r="AF117" s="31"/>
      <c r="AG117" s="31"/>
      <c r="AH117" s="31"/>
      <c r="AI117" s="4">
        <f t="shared" si="69"/>
        <v>0</v>
      </c>
      <c r="AJ117" s="5" t="str">
        <f t="shared" si="70"/>
        <v/>
      </c>
      <c r="AK117" s="28">
        <f t="shared" si="71"/>
        <v>0</v>
      </c>
      <c r="AL117" s="3">
        <f t="shared" si="72"/>
        <v>140</v>
      </c>
      <c r="AM117" s="5">
        <f t="shared" si="73"/>
        <v>108</v>
      </c>
      <c r="AN117" s="13"/>
      <c r="AO117" s="14"/>
      <c r="AP117" s="14"/>
      <c r="AQ117" s="14"/>
      <c r="AR117" s="5">
        <f t="shared" si="74"/>
        <v>0</v>
      </c>
      <c r="AS117" s="5" t="str">
        <f t="shared" si="75"/>
        <v/>
      </c>
      <c r="AT117" s="28">
        <f t="shared" si="76"/>
        <v>0</v>
      </c>
      <c r="AU117" s="3">
        <f t="shared" si="77"/>
        <v>140</v>
      </c>
      <c r="AV117" s="5">
        <f t="shared" si="78"/>
        <v>108</v>
      </c>
      <c r="AW117" s="13"/>
      <c r="AX117" s="14"/>
      <c r="AY117" s="14"/>
      <c r="AZ117" s="14"/>
      <c r="BA117" s="5">
        <f t="shared" si="79"/>
        <v>0</v>
      </c>
      <c r="BB117" s="5" t="str">
        <f t="shared" si="80"/>
        <v/>
      </c>
      <c r="BC117" s="28">
        <f t="shared" si="81"/>
        <v>0</v>
      </c>
      <c r="BD117" s="3">
        <f t="shared" si="82"/>
        <v>140</v>
      </c>
      <c r="BE117" s="5">
        <f t="shared" si="83"/>
        <v>108</v>
      </c>
      <c r="BF117" s="13"/>
      <c r="BG117" s="14"/>
      <c r="BH117" s="14"/>
      <c r="BI117" s="14"/>
      <c r="BJ117" s="5">
        <f t="shared" si="126"/>
        <v>0</v>
      </c>
      <c r="BK117" s="5" t="str">
        <f t="shared" si="84"/>
        <v/>
      </c>
      <c r="BL117" s="28">
        <f t="shared" si="127"/>
        <v>0</v>
      </c>
      <c r="BM117" s="3">
        <f t="shared" si="85"/>
        <v>140</v>
      </c>
      <c r="BN117" s="5">
        <f t="shared" si="86"/>
        <v>108</v>
      </c>
      <c r="BO117" s="13"/>
      <c r="BP117" s="14"/>
      <c r="BQ117" s="14"/>
      <c r="BR117" s="14"/>
      <c r="BS117" s="5">
        <f t="shared" si="87"/>
        <v>0</v>
      </c>
      <c r="BT117" s="5" t="str">
        <f t="shared" si="88"/>
        <v/>
      </c>
      <c r="BU117" s="35">
        <f t="shared" si="89"/>
        <v>0</v>
      </c>
      <c r="BV117" s="3">
        <f t="shared" si="90"/>
        <v>140</v>
      </c>
      <c r="BW117" s="5">
        <f t="shared" si="91"/>
        <v>108</v>
      </c>
    </row>
    <row r="118" spans="2:75">
      <c r="B118" s="36" t="s">
        <v>428</v>
      </c>
      <c r="C118" s="41" t="s">
        <v>41</v>
      </c>
      <c r="D118" s="74" t="s">
        <v>712</v>
      </c>
      <c r="E118" s="51" t="s">
        <v>220</v>
      </c>
      <c r="F118" s="4">
        <v>12</v>
      </c>
      <c r="G118" s="4">
        <v>11</v>
      </c>
      <c r="H118" s="4">
        <v>12</v>
      </c>
      <c r="I118" s="4">
        <f t="shared" ref="I118:I122" si="128">SUM(F118:H118)</f>
        <v>35</v>
      </c>
      <c r="J118" s="4">
        <f t="shared" ref="J118:J122" si="129">IF(E118="","",RANK(I118,I$6:I$300))</f>
        <v>108</v>
      </c>
      <c r="K118" s="4">
        <f t="shared" ref="K118:K122" si="130">IF(J118="",0,I$302+1-J118)</f>
        <v>140</v>
      </c>
      <c r="L118" s="57">
        <f t="shared" ref="L118:L122" si="131">IF(E118="","",RANK(K118,K$6:K$300))</f>
        <v>108</v>
      </c>
      <c r="M118" s="13"/>
      <c r="N118" s="14"/>
      <c r="O118" s="14"/>
      <c r="P118" s="14"/>
      <c r="Q118" s="4">
        <f t="shared" si="116"/>
        <v>0</v>
      </c>
      <c r="R118" s="5" t="str">
        <f t="shared" si="117"/>
        <v/>
      </c>
      <c r="S118" s="28">
        <f t="shared" si="118"/>
        <v>0</v>
      </c>
      <c r="T118" s="3">
        <f t="shared" si="119"/>
        <v>140</v>
      </c>
      <c r="U118" s="57">
        <f t="shared" si="120"/>
        <v>108</v>
      </c>
      <c r="V118" s="13"/>
      <c r="W118" s="14"/>
      <c r="X118" s="14"/>
      <c r="Y118" s="14"/>
      <c r="Z118" s="4">
        <f t="shared" si="121"/>
        <v>0</v>
      </c>
      <c r="AA118" s="5" t="str">
        <f t="shared" si="122"/>
        <v/>
      </c>
      <c r="AB118" s="28">
        <f t="shared" si="123"/>
        <v>0</v>
      </c>
      <c r="AC118" s="76">
        <f t="shared" si="124"/>
        <v>140</v>
      </c>
      <c r="AD118" s="57">
        <f t="shared" si="125"/>
        <v>108</v>
      </c>
      <c r="AE118" s="30"/>
      <c r="AF118" s="31"/>
      <c r="AG118" s="31"/>
      <c r="AH118" s="31"/>
      <c r="AI118" s="4">
        <f t="shared" si="69"/>
        <v>0</v>
      </c>
      <c r="AJ118" s="5" t="str">
        <f t="shared" si="70"/>
        <v/>
      </c>
      <c r="AK118" s="28">
        <f t="shared" si="71"/>
        <v>0</v>
      </c>
      <c r="AL118" s="3">
        <f t="shared" si="72"/>
        <v>140</v>
      </c>
      <c r="AM118" s="5">
        <f t="shared" si="73"/>
        <v>108</v>
      </c>
      <c r="AN118" s="13"/>
      <c r="AO118" s="14"/>
      <c r="AP118" s="14"/>
      <c r="AQ118" s="14"/>
      <c r="AR118" s="5">
        <f t="shared" si="74"/>
        <v>0</v>
      </c>
      <c r="AS118" s="5" t="str">
        <f t="shared" si="75"/>
        <v/>
      </c>
      <c r="AT118" s="28">
        <f t="shared" si="76"/>
        <v>0</v>
      </c>
      <c r="AU118" s="3">
        <f t="shared" si="77"/>
        <v>140</v>
      </c>
      <c r="AV118" s="5">
        <f t="shared" si="78"/>
        <v>108</v>
      </c>
      <c r="AW118" s="13"/>
      <c r="AX118" s="14"/>
      <c r="AY118" s="14"/>
      <c r="AZ118" s="14"/>
      <c r="BA118" s="5">
        <f t="shared" si="79"/>
        <v>0</v>
      </c>
      <c r="BB118" s="5" t="str">
        <f t="shared" si="80"/>
        <v/>
      </c>
      <c r="BC118" s="28">
        <f t="shared" si="81"/>
        <v>0</v>
      </c>
      <c r="BD118" s="3">
        <f t="shared" si="82"/>
        <v>140</v>
      </c>
      <c r="BE118" s="5">
        <f t="shared" si="83"/>
        <v>108</v>
      </c>
      <c r="BF118" s="13"/>
      <c r="BG118" s="14"/>
      <c r="BH118" s="14"/>
      <c r="BI118" s="14"/>
      <c r="BJ118" s="5">
        <f t="shared" si="126"/>
        <v>0</v>
      </c>
      <c r="BK118" s="5" t="str">
        <f t="shared" si="84"/>
        <v/>
      </c>
      <c r="BL118" s="28">
        <f t="shared" si="127"/>
        <v>0</v>
      </c>
      <c r="BM118" s="3">
        <f t="shared" si="85"/>
        <v>140</v>
      </c>
      <c r="BN118" s="5">
        <f t="shared" si="86"/>
        <v>108</v>
      </c>
      <c r="BO118" s="13"/>
      <c r="BP118" s="14"/>
      <c r="BQ118" s="14"/>
      <c r="BR118" s="14"/>
      <c r="BS118" s="5">
        <f t="shared" si="87"/>
        <v>0</v>
      </c>
      <c r="BT118" s="5" t="str">
        <f t="shared" si="88"/>
        <v/>
      </c>
      <c r="BU118" s="35">
        <f t="shared" si="89"/>
        <v>0</v>
      </c>
      <c r="BV118" s="3">
        <f t="shared" si="90"/>
        <v>140</v>
      </c>
      <c r="BW118" s="5">
        <f t="shared" si="91"/>
        <v>108</v>
      </c>
    </row>
    <row r="119" spans="2:75">
      <c r="B119" s="36" t="s">
        <v>429</v>
      </c>
      <c r="C119" s="41" t="s">
        <v>597</v>
      </c>
      <c r="D119" s="74" t="s">
        <v>713</v>
      </c>
      <c r="E119" s="51" t="s">
        <v>224</v>
      </c>
      <c r="F119" s="4">
        <v>12</v>
      </c>
      <c r="G119" s="4">
        <v>11</v>
      </c>
      <c r="H119" s="4">
        <v>12</v>
      </c>
      <c r="I119" s="4">
        <f t="shared" si="128"/>
        <v>35</v>
      </c>
      <c r="J119" s="4">
        <f t="shared" si="129"/>
        <v>108</v>
      </c>
      <c r="K119" s="4">
        <f t="shared" si="130"/>
        <v>140</v>
      </c>
      <c r="L119" s="57">
        <f t="shared" si="131"/>
        <v>108</v>
      </c>
      <c r="M119" s="30"/>
      <c r="N119" s="31"/>
      <c r="O119" s="31"/>
      <c r="P119" s="31"/>
      <c r="Q119" s="4">
        <f t="shared" si="116"/>
        <v>0</v>
      </c>
      <c r="R119" s="5" t="str">
        <f t="shared" si="117"/>
        <v/>
      </c>
      <c r="S119" s="28">
        <f t="shared" si="118"/>
        <v>0</v>
      </c>
      <c r="T119" s="3">
        <f t="shared" si="119"/>
        <v>140</v>
      </c>
      <c r="U119" s="57">
        <f t="shared" si="120"/>
        <v>108</v>
      </c>
      <c r="V119" s="30"/>
      <c r="W119" s="31"/>
      <c r="X119" s="31"/>
      <c r="Y119" s="31"/>
      <c r="Z119" s="4">
        <f t="shared" si="121"/>
        <v>0</v>
      </c>
      <c r="AA119" s="5" t="str">
        <f t="shared" si="122"/>
        <v/>
      </c>
      <c r="AB119" s="28">
        <f t="shared" si="123"/>
        <v>0</v>
      </c>
      <c r="AC119" s="76">
        <f t="shared" si="124"/>
        <v>140</v>
      </c>
      <c r="AD119" s="57">
        <f t="shared" si="125"/>
        <v>108</v>
      </c>
      <c r="AE119" s="30"/>
      <c r="AF119" s="31"/>
      <c r="AG119" s="31"/>
      <c r="AH119" s="31"/>
      <c r="AI119" s="4">
        <f t="shared" si="69"/>
        <v>0</v>
      </c>
      <c r="AJ119" s="5" t="str">
        <f t="shared" si="70"/>
        <v/>
      </c>
      <c r="AK119" s="28">
        <f t="shared" si="71"/>
        <v>0</v>
      </c>
      <c r="AL119" s="3">
        <f t="shared" si="72"/>
        <v>140</v>
      </c>
      <c r="AM119" s="5">
        <f t="shared" si="73"/>
        <v>108</v>
      </c>
      <c r="AN119" s="13"/>
      <c r="AO119" s="14"/>
      <c r="AP119" s="14"/>
      <c r="AQ119" s="14"/>
      <c r="AR119" s="5">
        <f t="shared" si="74"/>
        <v>0</v>
      </c>
      <c r="AS119" s="5" t="str">
        <f t="shared" si="75"/>
        <v/>
      </c>
      <c r="AT119" s="28">
        <f t="shared" si="76"/>
        <v>0</v>
      </c>
      <c r="AU119" s="3">
        <f t="shared" si="77"/>
        <v>140</v>
      </c>
      <c r="AV119" s="5">
        <f t="shared" si="78"/>
        <v>108</v>
      </c>
      <c r="AW119" s="13"/>
      <c r="AX119" s="14"/>
      <c r="AY119" s="14"/>
      <c r="AZ119" s="14"/>
      <c r="BA119" s="5">
        <f t="shared" si="79"/>
        <v>0</v>
      </c>
      <c r="BB119" s="5" t="str">
        <f t="shared" si="80"/>
        <v/>
      </c>
      <c r="BC119" s="28">
        <f t="shared" si="81"/>
        <v>0</v>
      </c>
      <c r="BD119" s="3">
        <f t="shared" si="82"/>
        <v>140</v>
      </c>
      <c r="BE119" s="5">
        <f t="shared" si="83"/>
        <v>108</v>
      </c>
      <c r="BF119" s="13"/>
      <c r="BG119" s="14"/>
      <c r="BH119" s="14"/>
      <c r="BI119" s="14"/>
      <c r="BJ119" s="5">
        <f t="shared" si="126"/>
        <v>0</v>
      </c>
      <c r="BK119" s="5" t="str">
        <f t="shared" si="84"/>
        <v/>
      </c>
      <c r="BL119" s="28">
        <f t="shared" si="127"/>
        <v>0</v>
      </c>
      <c r="BM119" s="3">
        <f t="shared" si="85"/>
        <v>140</v>
      </c>
      <c r="BN119" s="5">
        <f t="shared" si="86"/>
        <v>108</v>
      </c>
      <c r="BO119" s="13"/>
      <c r="BP119" s="14"/>
      <c r="BQ119" s="14"/>
      <c r="BR119" s="14"/>
      <c r="BS119" s="5">
        <f t="shared" si="87"/>
        <v>0</v>
      </c>
      <c r="BT119" s="5" t="str">
        <f t="shared" si="88"/>
        <v/>
      </c>
      <c r="BU119" s="35">
        <f t="shared" si="89"/>
        <v>0</v>
      </c>
      <c r="BV119" s="3">
        <f t="shared" si="90"/>
        <v>140</v>
      </c>
      <c r="BW119" s="5">
        <f t="shared" si="91"/>
        <v>108</v>
      </c>
    </row>
    <row r="120" spans="2:75">
      <c r="B120" s="36" t="s">
        <v>430</v>
      </c>
      <c r="C120" s="41" t="s">
        <v>35</v>
      </c>
      <c r="D120" s="74" t="s">
        <v>714</v>
      </c>
      <c r="E120" s="51" t="s">
        <v>229</v>
      </c>
      <c r="F120" s="4">
        <v>10</v>
      </c>
      <c r="G120" s="4">
        <v>10</v>
      </c>
      <c r="H120" s="4">
        <v>15</v>
      </c>
      <c r="I120" s="4">
        <f t="shared" si="128"/>
        <v>35</v>
      </c>
      <c r="J120" s="4">
        <f t="shared" si="129"/>
        <v>108</v>
      </c>
      <c r="K120" s="4">
        <f t="shared" si="130"/>
        <v>140</v>
      </c>
      <c r="L120" s="57">
        <f t="shared" si="131"/>
        <v>108</v>
      </c>
      <c r="M120" s="30"/>
      <c r="N120" s="31"/>
      <c r="O120" s="31"/>
      <c r="P120" s="31"/>
      <c r="Q120" s="4">
        <f t="shared" si="116"/>
        <v>0</v>
      </c>
      <c r="R120" s="5" t="str">
        <f t="shared" si="117"/>
        <v/>
      </c>
      <c r="S120" s="28">
        <f t="shared" si="118"/>
        <v>0</v>
      </c>
      <c r="T120" s="3">
        <f t="shared" si="119"/>
        <v>140</v>
      </c>
      <c r="U120" s="57">
        <f t="shared" si="120"/>
        <v>108</v>
      </c>
      <c r="V120" s="30"/>
      <c r="W120" s="31"/>
      <c r="X120" s="31"/>
      <c r="Y120" s="31"/>
      <c r="Z120" s="4">
        <f t="shared" si="121"/>
        <v>0</v>
      </c>
      <c r="AA120" s="5" t="str">
        <f t="shared" si="122"/>
        <v/>
      </c>
      <c r="AB120" s="28">
        <f t="shared" si="123"/>
        <v>0</v>
      </c>
      <c r="AC120" s="76">
        <f t="shared" si="124"/>
        <v>140</v>
      </c>
      <c r="AD120" s="57">
        <f t="shared" si="125"/>
        <v>108</v>
      </c>
      <c r="AE120" s="30"/>
      <c r="AF120" s="31"/>
      <c r="AG120" s="31"/>
      <c r="AH120" s="31"/>
      <c r="AI120" s="4">
        <f t="shared" si="69"/>
        <v>0</v>
      </c>
      <c r="AJ120" s="5" t="str">
        <f t="shared" si="70"/>
        <v/>
      </c>
      <c r="AK120" s="28">
        <f t="shared" si="71"/>
        <v>0</v>
      </c>
      <c r="AL120" s="3">
        <f t="shared" si="72"/>
        <v>140</v>
      </c>
      <c r="AM120" s="5">
        <f t="shared" si="73"/>
        <v>108</v>
      </c>
      <c r="AN120" s="13"/>
      <c r="AO120" s="14"/>
      <c r="AP120" s="14"/>
      <c r="AQ120" s="14"/>
      <c r="AR120" s="5">
        <f t="shared" si="74"/>
        <v>0</v>
      </c>
      <c r="AS120" s="5" t="str">
        <f t="shared" si="75"/>
        <v/>
      </c>
      <c r="AT120" s="28">
        <f t="shared" si="76"/>
        <v>0</v>
      </c>
      <c r="AU120" s="3">
        <f t="shared" si="77"/>
        <v>140</v>
      </c>
      <c r="AV120" s="5">
        <f t="shared" si="78"/>
        <v>108</v>
      </c>
      <c r="AW120" s="13"/>
      <c r="AX120" s="14"/>
      <c r="AY120" s="14"/>
      <c r="AZ120" s="14"/>
      <c r="BA120" s="5">
        <f t="shared" si="79"/>
        <v>0</v>
      </c>
      <c r="BB120" s="5" t="str">
        <f t="shared" si="80"/>
        <v/>
      </c>
      <c r="BC120" s="28">
        <f t="shared" si="81"/>
        <v>0</v>
      </c>
      <c r="BD120" s="3">
        <f t="shared" si="82"/>
        <v>140</v>
      </c>
      <c r="BE120" s="5">
        <f t="shared" si="83"/>
        <v>108</v>
      </c>
      <c r="BF120" s="13"/>
      <c r="BG120" s="14"/>
      <c r="BH120" s="14"/>
      <c r="BI120" s="14"/>
      <c r="BJ120" s="5">
        <f t="shared" si="126"/>
        <v>0</v>
      </c>
      <c r="BK120" s="5" t="str">
        <f t="shared" si="84"/>
        <v/>
      </c>
      <c r="BL120" s="28">
        <f t="shared" si="127"/>
        <v>0</v>
      </c>
      <c r="BM120" s="3">
        <f t="shared" si="85"/>
        <v>140</v>
      </c>
      <c r="BN120" s="5">
        <f t="shared" si="86"/>
        <v>108</v>
      </c>
      <c r="BO120" s="13"/>
      <c r="BP120" s="14"/>
      <c r="BQ120" s="14"/>
      <c r="BR120" s="14"/>
      <c r="BS120" s="5">
        <f t="shared" si="87"/>
        <v>0</v>
      </c>
      <c r="BT120" s="5" t="str">
        <f t="shared" si="88"/>
        <v/>
      </c>
      <c r="BU120" s="35">
        <f t="shared" si="89"/>
        <v>0</v>
      </c>
      <c r="BV120" s="3">
        <f t="shared" si="90"/>
        <v>140</v>
      </c>
      <c r="BW120" s="5">
        <f t="shared" si="91"/>
        <v>108</v>
      </c>
    </row>
    <row r="121" spans="2:75">
      <c r="B121" s="36" t="s">
        <v>431</v>
      </c>
      <c r="C121" s="41" t="s">
        <v>40</v>
      </c>
      <c r="D121" s="74" t="s">
        <v>715</v>
      </c>
      <c r="E121" s="51" t="s">
        <v>223</v>
      </c>
      <c r="F121" s="4">
        <v>11</v>
      </c>
      <c r="G121" s="4">
        <v>9</v>
      </c>
      <c r="H121" s="4">
        <v>15</v>
      </c>
      <c r="I121" s="4">
        <f t="shared" si="128"/>
        <v>35</v>
      </c>
      <c r="J121" s="4">
        <f t="shared" si="129"/>
        <v>108</v>
      </c>
      <c r="K121" s="4">
        <f t="shared" si="130"/>
        <v>140</v>
      </c>
      <c r="L121" s="57">
        <f t="shared" si="131"/>
        <v>108</v>
      </c>
      <c r="M121" s="30"/>
      <c r="N121" s="31"/>
      <c r="O121" s="31"/>
      <c r="P121" s="31"/>
      <c r="Q121" s="4">
        <f t="shared" si="116"/>
        <v>0</v>
      </c>
      <c r="R121" s="5" t="str">
        <f t="shared" si="117"/>
        <v/>
      </c>
      <c r="S121" s="28">
        <f t="shared" si="118"/>
        <v>0</v>
      </c>
      <c r="T121" s="3">
        <f t="shared" si="119"/>
        <v>140</v>
      </c>
      <c r="U121" s="57">
        <f t="shared" si="120"/>
        <v>108</v>
      </c>
      <c r="V121" s="30"/>
      <c r="W121" s="31"/>
      <c r="X121" s="31"/>
      <c r="Y121" s="31"/>
      <c r="Z121" s="4">
        <f t="shared" si="121"/>
        <v>0</v>
      </c>
      <c r="AA121" s="5" t="str">
        <f t="shared" si="122"/>
        <v/>
      </c>
      <c r="AB121" s="28">
        <f t="shared" si="123"/>
        <v>0</v>
      </c>
      <c r="AC121" s="76">
        <f t="shared" si="124"/>
        <v>140</v>
      </c>
      <c r="AD121" s="57">
        <f t="shared" si="125"/>
        <v>108</v>
      </c>
      <c r="AE121" s="30"/>
      <c r="AF121" s="31"/>
      <c r="AG121" s="31"/>
      <c r="AH121" s="31"/>
      <c r="AI121" s="4">
        <f t="shared" si="69"/>
        <v>0</v>
      </c>
      <c r="AJ121" s="5" t="str">
        <f t="shared" si="70"/>
        <v/>
      </c>
      <c r="AK121" s="28">
        <f t="shared" si="71"/>
        <v>0</v>
      </c>
      <c r="AL121" s="3">
        <f t="shared" si="72"/>
        <v>140</v>
      </c>
      <c r="AM121" s="5">
        <f t="shared" si="73"/>
        <v>108</v>
      </c>
      <c r="AN121" s="13"/>
      <c r="AO121" s="14"/>
      <c r="AP121" s="14"/>
      <c r="AQ121" s="14"/>
      <c r="AR121" s="5">
        <f t="shared" si="74"/>
        <v>0</v>
      </c>
      <c r="AS121" s="5" t="str">
        <f t="shared" si="75"/>
        <v/>
      </c>
      <c r="AT121" s="28">
        <f t="shared" si="76"/>
        <v>0</v>
      </c>
      <c r="AU121" s="3">
        <f t="shared" si="77"/>
        <v>140</v>
      </c>
      <c r="AV121" s="5">
        <f t="shared" si="78"/>
        <v>108</v>
      </c>
      <c r="AW121" s="13"/>
      <c r="AX121" s="14"/>
      <c r="AY121" s="14"/>
      <c r="AZ121" s="14"/>
      <c r="BA121" s="5">
        <f t="shared" si="79"/>
        <v>0</v>
      </c>
      <c r="BB121" s="5" t="str">
        <f t="shared" si="80"/>
        <v/>
      </c>
      <c r="BC121" s="28">
        <f t="shared" si="81"/>
        <v>0</v>
      </c>
      <c r="BD121" s="3">
        <f t="shared" si="82"/>
        <v>140</v>
      </c>
      <c r="BE121" s="5">
        <f t="shared" si="83"/>
        <v>108</v>
      </c>
      <c r="BF121" s="13"/>
      <c r="BG121" s="14"/>
      <c r="BH121" s="14"/>
      <c r="BI121" s="14"/>
      <c r="BJ121" s="5">
        <f t="shared" si="126"/>
        <v>0</v>
      </c>
      <c r="BK121" s="5" t="str">
        <f t="shared" si="84"/>
        <v/>
      </c>
      <c r="BL121" s="28">
        <f t="shared" si="127"/>
        <v>0</v>
      </c>
      <c r="BM121" s="3">
        <f t="shared" si="85"/>
        <v>140</v>
      </c>
      <c r="BN121" s="5">
        <f t="shared" si="86"/>
        <v>108</v>
      </c>
      <c r="BO121" s="13"/>
      <c r="BP121" s="14"/>
      <c r="BQ121" s="14"/>
      <c r="BR121" s="14"/>
      <c r="BS121" s="5">
        <f t="shared" si="87"/>
        <v>0</v>
      </c>
      <c r="BT121" s="5" t="str">
        <f t="shared" si="88"/>
        <v/>
      </c>
      <c r="BU121" s="35">
        <f t="shared" si="89"/>
        <v>0</v>
      </c>
      <c r="BV121" s="3">
        <f t="shared" si="90"/>
        <v>140</v>
      </c>
      <c r="BW121" s="5">
        <f t="shared" si="91"/>
        <v>108</v>
      </c>
    </row>
    <row r="122" spans="2:75">
      <c r="B122" s="36" t="s">
        <v>562</v>
      </c>
      <c r="C122" s="41" t="s">
        <v>40</v>
      </c>
      <c r="D122" s="74" t="s">
        <v>716</v>
      </c>
      <c r="E122" s="51" t="s">
        <v>214</v>
      </c>
      <c r="F122" s="4">
        <v>11</v>
      </c>
      <c r="G122" s="4">
        <v>13</v>
      </c>
      <c r="H122" s="4">
        <v>11</v>
      </c>
      <c r="I122" s="4">
        <f t="shared" si="128"/>
        <v>35</v>
      </c>
      <c r="J122" s="4">
        <f t="shared" si="129"/>
        <v>108</v>
      </c>
      <c r="K122" s="4">
        <f t="shared" si="130"/>
        <v>140</v>
      </c>
      <c r="L122" s="57">
        <f t="shared" si="131"/>
        <v>108</v>
      </c>
      <c r="M122" s="30"/>
      <c r="N122" s="31"/>
      <c r="O122" s="31"/>
      <c r="P122" s="31"/>
      <c r="Q122" s="4"/>
      <c r="R122" s="5"/>
      <c r="S122" s="28"/>
      <c r="T122" s="3"/>
      <c r="U122" s="57"/>
      <c r="V122" s="30"/>
      <c r="W122" s="31"/>
      <c r="X122" s="31"/>
      <c r="Y122" s="31"/>
      <c r="Z122" s="4">
        <f t="shared" si="121"/>
        <v>0</v>
      </c>
      <c r="AA122" s="5" t="str">
        <f t="shared" si="122"/>
        <v/>
      </c>
      <c r="AB122" s="28">
        <f t="shared" si="123"/>
        <v>0</v>
      </c>
      <c r="AC122" s="76">
        <f t="shared" si="124"/>
        <v>0</v>
      </c>
      <c r="AD122" s="57" t="str">
        <f t="shared" si="125"/>
        <v/>
      </c>
      <c r="AE122" s="30"/>
      <c r="AF122" s="31"/>
      <c r="AG122" s="31"/>
      <c r="AH122" s="31"/>
      <c r="AI122" s="4">
        <f t="shared" si="69"/>
        <v>0</v>
      </c>
      <c r="AJ122" s="5" t="str">
        <f t="shared" si="70"/>
        <v/>
      </c>
      <c r="AK122" s="28">
        <f t="shared" si="71"/>
        <v>0</v>
      </c>
      <c r="AL122" s="3">
        <f t="shared" si="72"/>
        <v>0</v>
      </c>
      <c r="AM122" s="5" t="str">
        <f t="shared" si="73"/>
        <v/>
      </c>
      <c r="AN122" s="13"/>
      <c r="AO122" s="14"/>
      <c r="AP122" s="14"/>
      <c r="AQ122" s="14"/>
      <c r="AR122" s="5">
        <f t="shared" si="74"/>
        <v>0</v>
      </c>
      <c r="AS122" s="5" t="str">
        <f t="shared" si="75"/>
        <v/>
      </c>
      <c r="AT122" s="28">
        <f t="shared" si="76"/>
        <v>0</v>
      </c>
      <c r="AU122" s="3">
        <f t="shared" si="77"/>
        <v>0</v>
      </c>
      <c r="AV122" s="5" t="str">
        <f t="shared" si="78"/>
        <v/>
      </c>
      <c r="AW122" s="13"/>
      <c r="AX122" s="14"/>
      <c r="AY122" s="14"/>
      <c r="AZ122" s="14"/>
      <c r="BA122" s="5">
        <f t="shared" si="79"/>
        <v>0</v>
      </c>
      <c r="BB122" s="5" t="str">
        <f t="shared" si="80"/>
        <v/>
      </c>
      <c r="BC122" s="28">
        <f t="shared" si="81"/>
        <v>0</v>
      </c>
      <c r="BD122" s="3">
        <f t="shared" si="82"/>
        <v>0</v>
      </c>
      <c r="BE122" s="5" t="str">
        <f t="shared" si="83"/>
        <v/>
      </c>
      <c r="BF122" s="13"/>
      <c r="BG122" s="14"/>
      <c r="BH122" s="14"/>
      <c r="BI122" s="14"/>
      <c r="BJ122" s="5">
        <f t="shared" si="126"/>
        <v>0</v>
      </c>
      <c r="BK122" s="5" t="str">
        <f t="shared" si="84"/>
        <v/>
      </c>
      <c r="BL122" s="28">
        <f t="shared" si="127"/>
        <v>0</v>
      </c>
      <c r="BM122" s="3">
        <f t="shared" si="85"/>
        <v>0</v>
      </c>
      <c r="BN122" s="5" t="str">
        <f t="shared" si="86"/>
        <v/>
      </c>
      <c r="BO122" s="13"/>
      <c r="BP122" s="14"/>
      <c r="BQ122" s="14"/>
      <c r="BR122" s="14"/>
      <c r="BS122" s="5">
        <f t="shared" si="87"/>
        <v>0</v>
      </c>
      <c r="BT122" s="5" t="str">
        <f t="shared" si="88"/>
        <v/>
      </c>
      <c r="BU122" s="35">
        <f t="shared" si="89"/>
        <v>0</v>
      </c>
      <c r="BV122" s="3">
        <f t="shared" si="90"/>
        <v>0</v>
      </c>
      <c r="BW122" s="5" t="str">
        <f t="shared" si="91"/>
        <v/>
      </c>
    </row>
    <row r="123" spans="2:75">
      <c r="B123" s="36" t="s">
        <v>432</v>
      </c>
      <c r="C123" s="41" t="s">
        <v>597</v>
      </c>
      <c r="D123" s="74" t="s">
        <v>717</v>
      </c>
      <c r="E123" s="51" t="s">
        <v>222</v>
      </c>
      <c r="F123" s="4">
        <v>11</v>
      </c>
      <c r="G123" s="4">
        <v>12</v>
      </c>
      <c r="H123" s="4">
        <v>12</v>
      </c>
      <c r="I123" s="4">
        <f t="shared" ref="I123:I133" si="132">SUM(F123:H123)</f>
        <v>35</v>
      </c>
      <c r="J123" s="4">
        <f t="shared" ref="J123:J133" si="133">IF(E123="","",RANK(I123,I$6:I$300))</f>
        <v>108</v>
      </c>
      <c r="K123" s="4">
        <f t="shared" ref="K123:K133" si="134">IF(J123="",0,I$302+1-J123)</f>
        <v>140</v>
      </c>
      <c r="L123" s="57">
        <f t="shared" ref="L123:L133" si="135">IF(E123="","",RANK(K123,K$6:K$300))</f>
        <v>108</v>
      </c>
      <c r="M123" s="30"/>
      <c r="N123" s="31"/>
      <c r="O123" s="31"/>
      <c r="P123" s="31"/>
      <c r="Q123" s="4">
        <f t="shared" ref="Q123:Q167" si="136">SUM(N123:P123)</f>
        <v>0</v>
      </c>
      <c r="R123" s="5" t="str">
        <f t="shared" ref="R123:R167" si="137">IF(M123="","",RANK(Q123,Q$6:Q$301))</f>
        <v/>
      </c>
      <c r="S123" s="28">
        <f t="shared" ref="S123:S167" si="138">IF(R123="",0,Q$302+1-R123)</f>
        <v>0</v>
      </c>
      <c r="T123" s="3">
        <f t="shared" ref="T123:T167" si="139">S123+K123</f>
        <v>140</v>
      </c>
      <c r="U123" s="57">
        <f t="shared" ref="U123:U167" si="140">IF(T123=0,"",RANK(T123,T$6:T$301))</f>
        <v>108</v>
      </c>
      <c r="V123" s="30"/>
      <c r="W123" s="31"/>
      <c r="X123" s="31"/>
      <c r="Y123" s="31"/>
      <c r="Z123" s="4">
        <f t="shared" si="121"/>
        <v>0</v>
      </c>
      <c r="AA123" s="5" t="str">
        <f t="shared" si="122"/>
        <v/>
      </c>
      <c r="AB123" s="28">
        <f t="shared" si="123"/>
        <v>0</v>
      </c>
      <c r="AC123" s="76">
        <f t="shared" si="124"/>
        <v>140</v>
      </c>
      <c r="AD123" s="57">
        <f t="shared" si="125"/>
        <v>108</v>
      </c>
      <c r="AE123" s="30"/>
      <c r="AF123" s="31"/>
      <c r="AG123" s="31"/>
      <c r="AH123" s="31"/>
      <c r="AI123" s="4">
        <f t="shared" si="69"/>
        <v>0</v>
      </c>
      <c r="AJ123" s="5" t="str">
        <f t="shared" si="70"/>
        <v/>
      </c>
      <c r="AK123" s="28">
        <f t="shared" si="71"/>
        <v>0</v>
      </c>
      <c r="AL123" s="3">
        <f t="shared" si="72"/>
        <v>140</v>
      </c>
      <c r="AM123" s="5">
        <f t="shared" si="73"/>
        <v>108</v>
      </c>
      <c r="AN123" s="13"/>
      <c r="AO123" s="14"/>
      <c r="AP123" s="14"/>
      <c r="AQ123" s="14"/>
      <c r="AR123" s="5">
        <f t="shared" si="74"/>
        <v>0</v>
      </c>
      <c r="AS123" s="5" t="str">
        <f t="shared" si="75"/>
        <v/>
      </c>
      <c r="AT123" s="28">
        <f t="shared" si="76"/>
        <v>0</v>
      </c>
      <c r="AU123" s="3">
        <f t="shared" si="77"/>
        <v>140</v>
      </c>
      <c r="AV123" s="5">
        <f t="shared" si="78"/>
        <v>108</v>
      </c>
      <c r="AW123" s="13"/>
      <c r="AX123" s="14"/>
      <c r="AY123" s="14"/>
      <c r="AZ123" s="14"/>
      <c r="BA123" s="5">
        <f t="shared" si="79"/>
        <v>0</v>
      </c>
      <c r="BB123" s="5" t="str">
        <f t="shared" si="80"/>
        <v/>
      </c>
      <c r="BC123" s="28">
        <f t="shared" si="81"/>
        <v>0</v>
      </c>
      <c r="BD123" s="3">
        <f t="shared" si="82"/>
        <v>140</v>
      </c>
      <c r="BE123" s="5">
        <f t="shared" si="83"/>
        <v>108</v>
      </c>
      <c r="BF123" s="13"/>
      <c r="BG123" s="14"/>
      <c r="BH123" s="14"/>
      <c r="BI123" s="14"/>
      <c r="BJ123" s="5">
        <f t="shared" si="126"/>
        <v>0</v>
      </c>
      <c r="BK123" s="5" t="str">
        <f t="shared" si="84"/>
        <v/>
      </c>
      <c r="BL123" s="28">
        <f t="shared" si="127"/>
        <v>0</v>
      </c>
      <c r="BM123" s="3">
        <f t="shared" si="85"/>
        <v>140</v>
      </c>
      <c r="BN123" s="5">
        <f t="shared" si="86"/>
        <v>108</v>
      </c>
      <c r="BO123" s="13"/>
      <c r="BP123" s="14"/>
      <c r="BQ123" s="14"/>
      <c r="BR123" s="14"/>
      <c r="BS123" s="5">
        <f t="shared" si="87"/>
        <v>0</v>
      </c>
      <c r="BT123" s="5" t="str">
        <f t="shared" si="88"/>
        <v/>
      </c>
      <c r="BU123" s="35">
        <f t="shared" si="89"/>
        <v>0</v>
      </c>
      <c r="BV123" s="3">
        <f t="shared" si="90"/>
        <v>140</v>
      </c>
      <c r="BW123" s="5">
        <f t="shared" si="91"/>
        <v>108</v>
      </c>
    </row>
    <row r="124" spans="2:75">
      <c r="B124" s="36" t="s">
        <v>433</v>
      </c>
      <c r="C124" s="41" t="s">
        <v>597</v>
      </c>
      <c r="D124" s="74" t="s">
        <v>718</v>
      </c>
      <c r="E124" s="51" t="s">
        <v>219</v>
      </c>
      <c r="F124" s="4">
        <v>12</v>
      </c>
      <c r="G124" s="4">
        <v>12</v>
      </c>
      <c r="H124" s="4">
        <v>11</v>
      </c>
      <c r="I124" s="4">
        <f t="shared" si="132"/>
        <v>35</v>
      </c>
      <c r="J124" s="4">
        <f t="shared" si="133"/>
        <v>108</v>
      </c>
      <c r="K124" s="4">
        <f t="shared" si="134"/>
        <v>140</v>
      </c>
      <c r="L124" s="57">
        <f t="shared" si="135"/>
        <v>108</v>
      </c>
      <c r="M124" s="30"/>
      <c r="N124" s="31"/>
      <c r="O124" s="31"/>
      <c r="P124" s="31"/>
      <c r="Q124" s="4">
        <f t="shared" si="136"/>
        <v>0</v>
      </c>
      <c r="R124" s="5" t="str">
        <f t="shared" si="137"/>
        <v/>
      </c>
      <c r="S124" s="28">
        <f t="shared" si="138"/>
        <v>0</v>
      </c>
      <c r="T124" s="3">
        <f t="shared" si="139"/>
        <v>140</v>
      </c>
      <c r="U124" s="57">
        <f t="shared" si="140"/>
        <v>108</v>
      </c>
      <c r="V124" s="30"/>
      <c r="W124" s="31"/>
      <c r="X124" s="31"/>
      <c r="Y124" s="31"/>
      <c r="Z124" s="4">
        <f t="shared" si="121"/>
        <v>0</v>
      </c>
      <c r="AA124" s="5" t="str">
        <f t="shared" si="122"/>
        <v/>
      </c>
      <c r="AB124" s="28">
        <f t="shared" si="123"/>
        <v>0</v>
      </c>
      <c r="AC124" s="76">
        <f t="shared" si="124"/>
        <v>140</v>
      </c>
      <c r="AD124" s="57">
        <f t="shared" si="125"/>
        <v>108</v>
      </c>
      <c r="AE124" s="30"/>
      <c r="AF124" s="31"/>
      <c r="AG124" s="31"/>
      <c r="AH124" s="31"/>
      <c r="AI124" s="4">
        <f t="shared" si="69"/>
        <v>0</v>
      </c>
      <c r="AJ124" s="5" t="str">
        <f t="shared" si="70"/>
        <v/>
      </c>
      <c r="AK124" s="28">
        <f t="shared" si="71"/>
        <v>0</v>
      </c>
      <c r="AL124" s="3">
        <f t="shared" si="72"/>
        <v>140</v>
      </c>
      <c r="AM124" s="5">
        <f t="shared" si="73"/>
        <v>108</v>
      </c>
      <c r="AN124" s="13"/>
      <c r="AO124" s="14"/>
      <c r="AP124" s="14"/>
      <c r="AQ124" s="14"/>
      <c r="AR124" s="5">
        <f t="shared" si="74"/>
        <v>0</v>
      </c>
      <c r="AS124" s="5" t="str">
        <f t="shared" si="75"/>
        <v/>
      </c>
      <c r="AT124" s="28">
        <f t="shared" si="76"/>
        <v>0</v>
      </c>
      <c r="AU124" s="3">
        <f t="shared" si="77"/>
        <v>140</v>
      </c>
      <c r="AV124" s="5">
        <f t="shared" si="78"/>
        <v>108</v>
      </c>
      <c r="AW124" s="13"/>
      <c r="AX124" s="14"/>
      <c r="AY124" s="14"/>
      <c r="AZ124" s="14"/>
      <c r="BA124" s="5">
        <f t="shared" si="79"/>
        <v>0</v>
      </c>
      <c r="BB124" s="5" t="str">
        <f t="shared" si="80"/>
        <v/>
      </c>
      <c r="BC124" s="28">
        <f t="shared" si="81"/>
        <v>0</v>
      </c>
      <c r="BD124" s="3">
        <f t="shared" si="82"/>
        <v>140</v>
      </c>
      <c r="BE124" s="5">
        <f t="shared" si="83"/>
        <v>108</v>
      </c>
      <c r="BF124" s="13"/>
      <c r="BG124" s="14"/>
      <c r="BH124" s="14"/>
      <c r="BI124" s="14"/>
      <c r="BJ124" s="5">
        <f t="shared" si="126"/>
        <v>0</v>
      </c>
      <c r="BK124" s="5" t="str">
        <f t="shared" si="84"/>
        <v/>
      </c>
      <c r="BL124" s="28">
        <f t="shared" si="127"/>
        <v>0</v>
      </c>
      <c r="BM124" s="3">
        <f t="shared" si="85"/>
        <v>140</v>
      </c>
      <c r="BN124" s="5">
        <f t="shared" si="86"/>
        <v>108</v>
      </c>
      <c r="BO124" s="13"/>
      <c r="BP124" s="14"/>
      <c r="BQ124" s="14"/>
      <c r="BR124" s="14"/>
      <c r="BS124" s="5">
        <f t="shared" si="87"/>
        <v>0</v>
      </c>
      <c r="BT124" s="5" t="str">
        <f t="shared" si="88"/>
        <v/>
      </c>
      <c r="BU124" s="35">
        <f t="shared" si="89"/>
        <v>0</v>
      </c>
      <c r="BV124" s="3">
        <f t="shared" si="90"/>
        <v>140</v>
      </c>
      <c r="BW124" s="5">
        <f t="shared" si="91"/>
        <v>108</v>
      </c>
    </row>
    <row r="125" spans="2:75">
      <c r="B125" s="36" t="s">
        <v>434</v>
      </c>
      <c r="C125" s="41" t="s">
        <v>39</v>
      </c>
      <c r="D125" s="74" t="s">
        <v>719</v>
      </c>
      <c r="E125" s="51" t="s">
        <v>227</v>
      </c>
      <c r="F125" s="4">
        <v>11</v>
      </c>
      <c r="G125" s="4">
        <v>12</v>
      </c>
      <c r="H125" s="4">
        <v>12</v>
      </c>
      <c r="I125" s="4">
        <f t="shared" si="132"/>
        <v>35</v>
      </c>
      <c r="J125" s="4">
        <f t="shared" si="133"/>
        <v>108</v>
      </c>
      <c r="K125" s="4">
        <f t="shared" si="134"/>
        <v>140</v>
      </c>
      <c r="L125" s="57">
        <f t="shared" si="135"/>
        <v>108</v>
      </c>
      <c r="M125" s="30"/>
      <c r="N125" s="31"/>
      <c r="O125" s="31"/>
      <c r="P125" s="31"/>
      <c r="Q125" s="4">
        <f t="shared" si="136"/>
        <v>0</v>
      </c>
      <c r="R125" s="5" t="str">
        <f t="shared" si="137"/>
        <v/>
      </c>
      <c r="S125" s="28">
        <f t="shared" si="138"/>
        <v>0</v>
      </c>
      <c r="T125" s="3">
        <f t="shared" si="139"/>
        <v>140</v>
      </c>
      <c r="U125" s="57">
        <f t="shared" si="140"/>
        <v>108</v>
      </c>
      <c r="V125" s="30"/>
      <c r="W125" s="31"/>
      <c r="X125" s="31"/>
      <c r="Y125" s="31"/>
      <c r="Z125" s="4">
        <f t="shared" si="121"/>
        <v>0</v>
      </c>
      <c r="AA125" s="5" t="str">
        <f t="shared" si="122"/>
        <v/>
      </c>
      <c r="AB125" s="28">
        <f t="shared" si="123"/>
        <v>0</v>
      </c>
      <c r="AC125" s="76">
        <f t="shared" si="124"/>
        <v>140</v>
      </c>
      <c r="AD125" s="57">
        <f t="shared" si="125"/>
        <v>108</v>
      </c>
      <c r="AE125" s="30"/>
      <c r="AF125" s="31"/>
      <c r="AG125" s="31"/>
      <c r="AH125" s="31"/>
      <c r="AI125" s="4">
        <f t="shared" si="69"/>
        <v>0</v>
      </c>
      <c r="AJ125" s="5" t="str">
        <f t="shared" si="70"/>
        <v/>
      </c>
      <c r="AK125" s="28">
        <f t="shared" si="71"/>
        <v>0</v>
      </c>
      <c r="AL125" s="3">
        <f t="shared" si="72"/>
        <v>140</v>
      </c>
      <c r="AM125" s="5">
        <f t="shared" si="73"/>
        <v>108</v>
      </c>
      <c r="AN125" s="13"/>
      <c r="AO125" s="14"/>
      <c r="AP125" s="14"/>
      <c r="AQ125" s="14"/>
      <c r="AR125" s="5">
        <f t="shared" si="74"/>
        <v>0</v>
      </c>
      <c r="AS125" s="5" t="str">
        <f t="shared" si="75"/>
        <v/>
      </c>
      <c r="AT125" s="28">
        <f t="shared" si="76"/>
        <v>0</v>
      </c>
      <c r="AU125" s="3">
        <f t="shared" si="77"/>
        <v>140</v>
      </c>
      <c r="AV125" s="5">
        <f t="shared" si="78"/>
        <v>108</v>
      </c>
      <c r="AW125" s="13"/>
      <c r="AX125" s="14"/>
      <c r="AY125" s="14"/>
      <c r="AZ125" s="14"/>
      <c r="BA125" s="5">
        <f t="shared" si="79"/>
        <v>0</v>
      </c>
      <c r="BB125" s="5" t="str">
        <f t="shared" si="80"/>
        <v/>
      </c>
      <c r="BC125" s="28">
        <f t="shared" si="81"/>
        <v>0</v>
      </c>
      <c r="BD125" s="3">
        <f t="shared" si="82"/>
        <v>140</v>
      </c>
      <c r="BE125" s="5">
        <f t="shared" si="83"/>
        <v>108</v>
      </c>
      <c r="BF125" s="30"/>
      <c r="BG125" s="31"/>
      <c r="BH125" s="31"/>
      <c r="BI125" s="31"/>
      <c r="BJ125" s="5">
        <f t="shared" si="126"/>
        <v>0</v>
      </c>
      <c r="BK125" s="5" t="str">
        <f t="shared" si="84"/>
        <v/>
      </c>
      <c r="BL125" s="28">
        <f t="shared" si="127"/>
        <v>0</v>
      </c>
      <c r="BM125" s="3">
        <f t="shared" si="85"/>
        <v>140</v>
      </c>
      <c r="BN125" s="5">
        <f t="shared" si="86"/>
        <v>108</v>
      </c>
      <c r="BO125" s="13"/>
      <c r="BP125" s="14"/>
      <c r="BQ125" s="14"/>
      <c r="BR125" s="14"/>
      <c r="BS125" s="5">
        <f t="shared" si="87"/>
        <v>0</v>
      </c>
      <c r="BT125" s="5" t="str">
        <f t="shared" si="88"/>
        <v/>
      </c>
      <c r="BU125" s="35">
        <f t="shared" si="89"/>
        <v>0</v>
      </c>
      <c r="BV125" s="3">
        <f t="shared" si="90"/>
        <v>140</v>
      </c>
      <c r="BW125" s="5">
        <f t="shared" si="91"/>
        <v>108</v>
      </c>
    </row>
    <row r="126" spans="2:75">
      <c r="B126" s="36" t="s">
        <v>563</v>
      </c>
      <c r="C126" s="41" t="s">
        <v>43</v>
      </c>
      <c r="D126" s="74" t="s">
        <v>720</v>
      </c>
      <c r="E126" s="51" t="s">
        <v>228</v>
      </c>
      <c r="F126" s="4">
        <v>14</v>
      </c>
      <c r="G126" s="4">
        <v>11</v>
      </c>
      <c r="H126" s="4">
        <v>10</v>
      </c>
      <c r="I126" s="4">
        <f t="shared" si="132"/>
        <v>35</v>
      </c>
      <c r="J126" s="4">
        <f t="shared" si="133"/>
        <v>108</v>
      </c>
      <c r="K126" s="4">
        <f t="shared" si="134"/>
        <v>140</v>
      </c>
      <c r="L126" s="57">
        <f t="shared" si="135"/>
        <v>108</v>
      </c>
      <c r="M126" s="13"/>
      <c r="N126" s="14"/>
      <c r="O126" s="14"/>
      <c r="P126" s="14"/>
      <c r="Q126" s="4">
        <f t="shared" si="136"/>
        <v>0</v>
      </c>
      <c r="R126" s="5" t="str">
        <f t="shared" si="137"/>
        <v/>
      </c>
      <c r="S126" s="28">
        <f t="shared" si="138"/>
        <v>0</v>
      </c>
      <c r="T126" s="3">
        <f t="shared" si="139"/>
        <v>140</v>
      </c>
      <c r="U126" s="57">
        <f t="shared" si="140"/>
        <v>108</v>
      </c>
      <c r="V126" s="13"/>
      <c r="W126" s="14"/>
      <c r="X126" s="14"/>
      <c r="Y126" s="14"/>
      <c r="Z126" s="4">
        <f t="shared" si="121"/>
        <v>0</v>
      </c>
      <c r="AA126" s="5" t="str">
        <f t="shared" si="122"/>
        <v/>
      </c>
      <c r="AB126" s="28">
        <f t="shared" si="123"/>
        <v>0</v>
      </c>
      <c r="AC126" s="76">
        <f t="shared" si="124"/>
        <v>140</v>
      </c>
      <c r="AD126" s="57">
        <f t="shared" si="125"/>
        <v>108</v>
      </c>
      <c r="AE126" s="30"/>
      <c r="AF126" s="31"/>
      <c r="AG126" s="31"/>
      <c r="AH126" s="31"/>
      <c r="AI126" s="4">
        <f t="shared" si="69"/>
        <v>0</v>
      </c>
      <c r="AJ126" s="5" t="str">
        <f t="shared" si="70"/>
        <v/>
      </c>
      <c r="AK126" s="28">
        <f t="shared" si="71"/>
        <v>0</v>
      </c>
      <c r="AL126" s="3">
        <f t="shared" si="72"/>
        <v>140</v>
      </c>
      <c r="AM126" s="5">
        <f t="shared" si="73"/>
        <v>108</v>
      </c>
      <c r="AN126" s="13"/>
      <c r="AO126" s="14"/>
      <c r="AP126" s="14"/>
      <c r="AQ126" s="14"/>
      <c r="AR126" s="5">
        <f t="shared" si="74"/>
        <v>0</v>
      </c>
      <c r="AS126" s="5" t="str">
        <f t="shared" si="75"/>
        <v/>
      </c>
      <c r="AT126" s="28">
        <f t="shared" si="76"/>
        <v>0</v>
      </c>
      <c r="AU126" s="3">
        <f t="shared" si="77"/>
        <v>140</v>
      </c>
      <c r="AV126" s="5">
        <f t="shared" si="78"/>
        <v>108</v>
      </c>
      <c r="AW126" s="13"/>
      <c r="AX126" s="14"/>
      <c r="AY126" s="14"/>
      <c r="AZ126" s="14"/>
      <c r="BA126" s="5">
        <f t="shared" si="79"/>
        <v>0</v>
      </c>
      <c r="BB126" s="5" t="str">
        <f t="shared" si="80"/>
        <v/>
      </c>
      <c r="BC126" s="28">
        <f t="shared" si="81"/>
        <v>0</v>
      </c>
      <c r="BD126" s="3">
        <f t="shared" si="82"/>
        <v>140</v>
      </c>
      <c r="BE126" s="5">
        <f t="shared" si="83"/>
        <v>108</v>
      </c>
      <c r="BF126" s="30"/>
      <c r="BG126" s="31"/>
      <c r="BH126" s="31"/>
      <c r="BI126" s="31"/>
      <c r="BJ126" s="5">
        <f t="shared" si="126"/>
        <v>0</v>
      </c>
      <c r="BK126" s="5" t="str">
        <f t="shared" si="84"/>
        <v/>
      </c>
      <c r="BL126" s="28">
        <f t="shared" si="127"/>
        <v>0</v>
      </c>
      <c r="BM126" s="3">
        <f t="shared" si="85"/>
        <v>140</v>
      </c>
      <c r="BN126" s="5">
        <f t="shared" si="86"/>
        <v>108</v>
      </c>
      <c r="BO126" s="13"/>
      <c r="BP126" s="14"/>
      <c r="BQ126" s="14"/>
      <c r="BR126" s="14"/>
      <c r="BS126" s="5">
        <f t="shared" si="87"/>
        <v>0</v>
      </c>
      <c r="BT126" s="5" t="str">
        <f t="shared" si="88"/>
        <v/>
      </c>
      <c r="BU126" s="35">
        <f t="shared" si="89"/>
        <v>0</v>
      </c>
      <c r="BV126" s="3">
        <f t="shared" si="90"/>
        <v>140</v>
      </c>
      <c r="BW126" s="5">
        <f t="shared" si="91"/>
        <v>108</v>
      </c>
    </row>
    <row r="127" spans="2:75">
      <c r="B127" s="36" t="s">
        <v>435</v>
      </c>
      <c r="C127" s="41" t="s">
        <v>38</v>
      </c>
      <c r="D127" s="74" t="s">
        <v>721</v>
      </c>
      <c r="E127" s="51" t="s">
        <v>55</v>
      </c>
      <c r="F127" s="4">
        <v>10</v>
      </c>
      <c r="G127" s="4">
        <v>14</v>
      </c>
      <c r="H127" s="4">
        <v>11</v>
      </c>
      <c r="I127" s="4">
        <f t="shared" si="132"/>
        <v>35</v>
      </c>
      <c r="J127" s="4">
        <f t="shared" si="133"/>
        <v>108</v>
      </c>
      <c r="K127" s="4">
        <f t="shared" si="134"/>
        <v>140</v>
      </c>
      <c r="L127" s="57">
        <f t="shared" si="135"/>
        <v>108</v>
      </c>
      <c r="M127" s="13"/>
      <c r="N127" s="14"/>
      <c r="O127" s="14"/>
      <c r="P127" s="14"/>
      <c r="Q127" s="4">
        <f t="shared" si="136"/>
        <v>0</v>
      </c>
      <c r="R127" s="5" t="str">
        <f t="shared" si="137"/>
        <v/>
      </c>
      <c r="S127" s="28">
        <f t="shared" si="138"/>
        <v>0</v>
      </c>
      <c r="T127" s="3">
        <f t="shared" si="139"/>
        <v>140</v>
      </c>
      <c r="U127" s="57">
        <f t="shared" si="140"/>
        <v>108</v>
      </c>
      <c r="V127" s="13"/>
      <c r="W127" s="14"/>
      <c r="X127" s="14"/>
      <c r="Y127" s="14"/>
      <c r="Z127" s="4">
        <f t="shared" si="121"/>
        <v>0</v>
      </c>
      <c r="AA127" s="5" t="str">
        <f t="shared" si="122"/>
        <v/>
      </c>
      <c r="AB127" s="28">
        <f t="shared" si="123"/>
        <v>0</v>
      </c>
      <c r="AC127" s="76">
        <f t="shared" si="124"/>
        <v>140</v>
      </c>
      <c r="AD127" s="57">
        <f t="shared" si="125"/>
        <v>108</v>
      </c>
      <c r="AE127" s="30"/>
      <c r="AF127" s="31"/>
      <c r="AG127" s="31"/>
      <c r="AH127" s="31"/>
      <c r="AI127" s="4">
        <f t="shared" si="69"/>
        <v>0</v>
      </c>
      <c r="AJ127" s="5" t="str">
        <f t="shared" si="70"/>
        <v/>
      </c>
      <c r="AK127" s="28">
        <f t="shared" si="71"/>
        <v>0</v>
      </c>
      <c r="AL127" s="3">
        <f t="shared" si="72"/>
        <v>140</v>
      </c>
      <c r="AM127" s="5">
        <f t="shared" si="73"/>
        <v>108</v>
      </c>
      <c r="AN127" s="13"/>
      <c r="AO127" s="14"/>
      <c r="AP127" s="14"/>
      <c r="AQ127" s="14"/>
      <c r="AR127" s="5">
        <f t="shared" si="74"/>
        <v>0</v>
      </c>
      <c r="AS127" s="5" t="str">
        <f t="shared" si="75"/>
        <v/>
      </c>
      <c r="AT127" s="28">
        <f t="shared" si="76"/>
        <v>0</v>
      </c>
      <c r="AU127" s="3">
        <f t="shared" si="77"/>
        <v>140</v>
      </c>
      <c r="AV127" s="5">
        <f t="shared" si="78"/>
        <v>108</v>
      </c>
      <c r="AW127" s="13"/>
      <c r="AX127" s="14"/>
      <c r="AY127" s="14"/>
      <c r="AZ127" s="14"/>
      <c r="BA127" s="5">
        <f t="shared" si="79"/>
        <v>0</v>
      </c>
      <c r="BB127" s="5" t="str">
        <f t="shared" si="80"/>
        <v/>
      </c>
      <c r="BC127" s="28">
        <f t="shared" si="81"/>
        <v>0</v>
      </c>
      <c r="BD127" s="3">
        <f t="shared" si="82"/>
        <v>140</v>
      </c>
      <c r="BE127" s="5">
        <f t="shared" si="83"/>
        <v>108</v>
      </c>
      <c r="BF127" s="13"/>
      <c r="BG127" s="14"/>
      <c r="BH127" s="14"/>
      <c r="BI127" s="14"/>
      <c r="BJ127" s="5">
        <f t="shared" si="126"/>
        <v>0</v>
      </c>
      <c r="BK127" s="5" t="str">
        <f t="shared" si="84"/>
        <v/>
      </c>
      <c r="BL127" s="28">
        <f t="shared" si="127"/>
        <v>0</v>
      </c>
      <c r="BM127" s="3">
        <f t="shared" si="85"/>
        <v>140</v>
      </c>
      <c r="BN127" s="5">
        <f t="shared" si="86"/>
        <v>108</v>
      </c>
      <c r="BO127" s="13"/>
      <c r="BP127" s="14"/>
      <c r="BQ127" s="14"/>
      <c r="BR127" s="14"/>
      <c r="BS127" s="5">
        <f t="shared" si="87"/>
        <v>0</v>
      </c>
      <c r="BT127" s="5" t="str">
        <f t="shared" si="88"/>
        <v/>
      </c>
      <c r="BU127" s="35">
        <f t="shared" si="89"/>
        <v>0</v>
      </c>
      <c r="BV127" s="3">
        <f t="shared" si="90"/>
        <v>140</v>
      </c>
      <c r="BW127" s="5">
        <f t="shared" si="91"/>
        <v>108</v>
      </c>
    </row>
    <row r="128" spans="2:75">
      <c r="B128" s="36" t="s">
        <v>564</v>
      </c>
      <c r="C128" s="41" t="s">
        <v>41</v>
      </c>
      <c r="D128" s="74" t="s">
        <v>722</v>
      </c>
      <c r="E128" s="51" t="s">
        <v>218</v>
      </c>
      <c r="F128" s="4">
        <v>12</v>
      </c>
      <c r="G128" s="4">
        <v>10</v>
      </c>
      <c r="H128" s="4">
        <v>13</v>
      </c>
      <c r="I128" s="4">
        <f t="shared" si="132"/>
        <v>35</v>
      </c>
      <c r="J128" s="4">
        <f t="shared" si="133"/>
        <v>108</v>
      </c>
      <c r="K128" s="4">
        <f t="shared" si="134"/>
        <v>140</v>
      </c>
      <c r="L128" s="57">
        <f t="shared" si="135"/>
        <v>108</v>
      </c>
      <c r="M128" s="13"/>
      <c r="N128" s="14"/>
      <c r="O128" s="14"/>
      <c r="P128" s="14"/>
      <c r="Q128" s="5">
        <f t="shared" si="136"/>
        <v>0</v>
      </c>
      <c r="R128" s="5" t="str">
        <f t="shared" si="137"/>
        <v/>
      </c>
      <c r="S128" s="28">
        <f t="shared" si="138"/>
        <v>0</v>
      </c>
      <c r="T128" s="3">
        <f t="shared" si="139"/>
        <v>140</v>
      </c>
      <c r="U128" s="57">
        <f t="shared" si="140"/>
        <v>108</v>
      </c>
      <c r="V128" s="13"/>
      <c r="W128" s="14"/>
      <c r="X128" s="14"/>
      <c r="Y128" s="14"/>
      <c r="Z128" s="5">
        <f t="shared" si="121"/>
        <v>0</v>
      </c>
      <c r="AA128" s="5" t="str">
        <f t="shared" si="122"/>
        <v/>
      </c>
      <c r="AB128" s="28">
        <f t="shared" si="123"/>
        <v>0</v>
      </c>
      <c r="AC128" s="76">
        <f t="shared" si="124"/>
        <v>140</v>
      </c>
      <c r="AD128" s="57">
        <f t="shared" si="125"/>
        <v>108</v>
      </c>
      <c r="AE128" s="30"/>
      <c r="AF128" s="31"/>
      <c r="AG128" s="31"/>
      <c r="AH128" s="31"/>
      <c r="AI128" s="4">
        <f t="shared" si="69"/>
        <v>0</v>
      </c>
      <c r="AJ128" s="5" t="str">
        <f t="shared" si="70"/>
        <v/>
      </c>
      <c r="AK128" s="28">
        <f t="shared" si="71"/>
        <v>0</v>
      </c>
      <c r="AL128" s="3">
        <f t="shared" si="72"/>
        <v>140</v>
      </c>
      <c r="AM128" s="5">
        <f t="shared" si="73"/>
        <v>108</v>
      </c>
      <c r="AN128" s="30"/>
      <c r="AO128" s="31"/>
      <c r="AP128" s="31"/>
      <c r="AQ128" s="31"/>
      <c r="AR128" s="5">
        <f t="shared" si="74"/>
        <v>0</v>
      </c>
      <c r="AS128" s="5" t="str">
        <f t="shared" si="75"/>
        <v/>
      </c>
      <c r="AT128" s="28">
        <f t="shared" si="76"/>
        <v>0</v>
      </c>
      <c r="AU128" s="3">
        <f t="shared" si="77"/>
        <v>140</v>
      </c>
      <c r="AV128" s="5">
        <f t="shared" si="78"/>
        <v>108</v>
      </c>
      <c r="AW128" s="13"/>
      <c r="AX128" s="14"/>
      <c r="AY128" s="14"/>
      <c r="AZ128" s="14"/>
      <c r="BA128" s="5">
        <f t="shared" si="79"/>
        <v>0</v>
      </c>
      <c r="BB128" s="5" t="str">
        <f t="shared" si="80"/>
        <v/>
      </c>
      <c r="BC128" s="28">
        <f t="shared" si="81"/>
        <v>0</v>
      </c>
      <c r="BD128" s="3">
        <f t="shared" si="82"/>
        <v>140</v>
      </c>
      <c r="BE128" s="5">
        <f t="shared" si="83"/>
        <v>108</v>
      </c>
      <c r="BF128" s="30"/>
      <c r="BG128" s="31"/>
      <c r="BH128" s="31"/>
      <c r="BI128" s="31"/>
      <c r="BJ128" s="5">
        <f t="shared" si="126"/>
        <v>0</v>
      </c>
      <c r="BK128" s="5" t="str">
        <f t="shared" si="84"/>
        <v/>
      </c>
      <c r="BL128" s="28">
        <f t="shared" si="127"/>
        <v>0</v>
      </c>
      <c r="BM128" s="3">
        <f t="shared" si="85"/>
        <v>140</v>
      </c>
      <c r="BN128" s="5">
        <f t="shared" si="86"/>
        <v>108</v>
      </c>
      <c r="BO128" s="13"/>
      <c r="BP128" s="14"/>
      <c r="BQ128" s="14"/>
      <c r="BR128" s="14"/>
      <c r="BS128" s="5">
        <f t="shared" si="87"/>
        <v>0</v>
      </c>
      <c r="BT128" s="5" t="str">
        <f t="shared" si="88"/>
        <v/>
      </c>
      <c r="BU128" s="35">
        <f t="shared" si="89"/>
        <v>0</v>
      </c>
      <c r="BV128" s="3">
        <f t="shared" si="90"/>
        <v>140</v>
      </c>
      <c r="BW128" s="5">
        <f t="shared" si="91"/>
        <v>108</v>
      </c>
    </row>
    <row r="129" spans="2:75">
      <c r="B129" s="36" t="s">
        <v>436</v>
      </c>
      <c r="C129" s="41" t="s">
        <v>46</v>
      </c>
      <c r="D129" s="74" t="s">
        <v>723</v>
      </c>
      <c r="E129" s="51" t="s">
        <v>215</v>
      </c>
      <c r="F129" s="4">
        <v>11</v>
      </c>
      <c r="G129" s="4">
        <v>10</v>
      </c>
      <c r="H129" s="4">
        <v>14</v>
      </c>
      <c r="I129" s="4">
        <f t="shared" si="132"/>
        <v>35</v>
      </c>
      <c r="J129" s="4">
        <f t="shared" si="133"/>
        <v>108</v>
      </c>
      <c r="K129" s="4">
        <f t="shared" si="134"/>
        <v>140</v>
      </c>
      <c r="L129" s="57">
        <f t="shared" si="135"/>
        <v>108</v>
      </c>
      <c r="M129" s="13"/>
      <c r="N129" s="14"/>
      <c r="O129" s="14"/>
      <c r="P129" s="14"/>
      <c r="Q129" s="5">
        <f t="shared" si="136"/>
        <v>0</v>
      </c>
      <c r="R129" s="5" t="str">
        <f t="shared" si="137"/>
        <v/>
      </c>
      <c r="S129" s="28">
        <f t="shared" si="138"/>
        <v>0</v>
      </c>
      <c r="T129" s="3">
        <f t="shared" si="139"/>
        <v>140</v>
      </c>
      <c r="U129" s="57">
        <f t="shared" si="140"/>
        <v>108</v>
      </c>
      <c r="V129" s="13"/>
      <c r="W129" s="14"/>
      <c r="X129" s="14"/>
      <c r="Y129" s="14"/>
      <c r="Z129" s="5">
        <f t="shared" si="121"/>
        <v>0</v>
      </c>
      <c r="AA129" s="5" t="str">
        <f t="shared" si="122"/>
        <v/>
      </c>
      <c r="AB129" s="28">
        <f t="shared" si="123"/>
        <v>0</v>
      </c>
      <c r="AC129" s="76">
        <f t="shared" si="124"/>
        <v>140</v>
      </c>
      <c r="AD129" s="57">
        <f t="shared" si="125"/>
        <v>108</v>
      </c>
      <c r="AE129" s="30"/>
      <c r="AF129" s="31"/>
      <c r="AG129" s="31"/>
      <c r="AH129" s="31"/>
      <c r="AI129" s="4">
        <f t="shared" si="69"/>
        <v>0</v>
      </c>
      <c r="AJ129" s="5" t="str">
        <f t="shared" si="70"/>
        <v/>
      </c>
      <c r="AK129" s="28">
        <f t="shared" si="71"/>
        <v>0</v>
      </c>
      <c r="AL129" s="3">
        <f t="shared" si="72"/>
        <v>140</v>
      </c>
      <c r="AM129" s="5">
        <f t="shared" si="73"/>
        <v>108</v>
      </c>
      <c r="AN129" s="13"/>
      <c r="AO129" s="14"/>
      <c r="AP129" s="14"/>
      <c r="AQ129" s="14"/>
      <c r="AR129" s="5">
        <f t="shared" si="74"/>
        <v>0</v>
      </c>
      <c r="AS129" s="5" t="str">
        <f t="shared" si="75"/>
        <v/>
      </c>
      <c r="AT129" s="28">
        <f t="shared" si="76"/>
        <v>0</v>
      </c>
      <c r="AU129" s="3">
        <f t="shared" si="77"/>
        <v>140</v>
      </c>
      <c r="AV129" s="5">
        <f t="shared" si="78"/>
        <v>108</v>
      </c>
      <c r="AW129" s="13"/>
      <c r="AX129" s="14"/>
      <c r="AY129" s="14"/>
      <c r="AZ129" s="14"/>
      <c r="BA129" s="5">
        <f t="shared" si="79"/>
        <v>0</v>
      </c>
      <c r="BB129" s="5" t="str">
        <f t="shared" si="80"/>
        <v/>
      </c>
      <c r="BC129" s="28">
        <f t="shared" si="81"/>
        <v>0</v>
      </c>
      <c r="BD129" s="3">
        <f t="shared" si="82"/>
        <v>140</v>
      </c>
      <c r="BE129" s="5">
        <f t="shared" si="83"/>
        <v>108</v>
      </c>
      <c r="BF129" s="30"/>
      <c r="BG129" s="31"/>
      <c r="BH129" s="31"/>
      <c r="BI129" s="31"/>
      <c r="BJ129" s="5">
        <f t="shared" si="126"/>
        <v>0</v>
      </c>
      <c r="BK129" s="5" t="str">
        <f t="shared" si="84"/>
        <v/>
      </c>
      <c r="BL129" s="28">
        <f t="shared" si="127"/>
        <v>0</v>
      </c>
      <c r="BM129" s="3">
        <f t="shared" si="85"/>
        <v>140</v>
      </c>
      <c r="BN129" s="5">
        <f t="shared" si="86"/>
        <v>108</v>
      </c>
      <c r="BO129" s="13"/>
      <c r="BP129" s="14"/>
      <c r="BQ129" s="14"/>
      <c r="BR129" s="14"/>
      <c r="BS129" s="5">
        <f t="shared" si="87"/>
        <v>0</v>
      </c>
      <c r="BT129" s="5" t="str">
        <f t="shared" si="88"/>
        <v/>
      </c>
      <c r="BU129" s="35">
        <f t="shared" si="89"/>
        <v>0</v>
      </c>
      <c r="BV129" s="3">
        <f t="shared" si="90"/>
        <v>140</v>
      </c>
      <c r="BW129" s="5">
        <f t="shared" si="91"/>
        <v>108</v>
      </c>
    </row>
    <row r="130" spans="2:75">
      <c r="B130" s="36" t="s">
        <v>565</v>
      </c>
      <c r="C130" s="41" t="s">
        <v>36</v>
      </c>
      <c r="D130" s="74" t="s">
        <v>724</v>
      </c>
      <c r="E130" s="51" t="s">
        <v>225</v>
      </c>
      <c r="F130" s="4">
        <v>12</v>
      </c>
      <c r="G130" s="4">
        <v>12</v>
      </c>
      <c r="H130" s="4">
        <v>11</v>
      </c>
      <c r="I130" s="4">
        <f t="shared" si="132"/>
        <v>35</v>
      </c>
      <c r="J130" s="4">
        <f t="shared" si="133"/>
        <v>108</v>
      </c>
      <c r="K130" s="4">
        <f t="shared" si="134"/>
        <v>140</v>
      </c>
      <c r="L130" s="57">
        <f t="shared" si="135"/>
        <v>108</v>
      </c>
      <c r="M130" s="13"/>
      <c r="N130" s="14"/>
      <c r="O130" s="14"/>
      <c r="P130" s="14"/>
      <c r="Q130" s="5">
        <f t="shared" si="136"/>
        <v>0</v>
      </c>
      <c r="R130" s="5" t="str">
        <f t="shared" si="137"/>
        <v/>
      </c>
      <c r="S130" s="28">
        <f t="shared" si="138"/>
        <v>0</v>
      </c>
      <c r="T130" s="3">
        <f t="shared" si="139"/>
        <v>140</v>
      </c>
      <c r="U130" s="57">
        <f t="shared" si="140"/>
        <v>108</v>
      </c>
      <c r="V130" s="13"/>
      <c r="W130" s="14"/>
      <c r="X130" s="14"/>
      <c r="Y130" s="14"/>
      <c r="Z130" s="5">
        <f t="shared" si="121"/>
        <v>0</v>
      </c>
      <c r="AA130" s="5" t="str">
        <f t="shared" si="122"/>
        <v/>
      </c>
      <c r="AB130" s="28">
        <f t="shared" si="123"/>
        <v>0</v>
      </c>
      <c r="AC130" s="76">
        <f t="shared" si="124"/>
        <v>140</v>
      </c>
      <c r="AD130" s="57">
        <f t="shared" si="125"/>
        <v>108</v>
      </c>
      <c r="AE130" s="30"/>
      <c r="AF130" s="31"/>
      <c r="AG130" s="31"/>
      <c r="AH130" s="31"/>
      <c r="AI130" s="4">
        <f t="shared" si="69"/>
        <v>0</v>
      </c>
      <c r="AJ130" s="5" t="str">
        <f t="shared" si="70"/>
        <v/>
      </c>
      <c r="AK130" s="28">
        <f t="shared" si="71"/>
        <v>0</v>
      </c>
      <c r="AL130" s="3">
        <f t="shared" si="72"/>
        <v>140</v>
      </c>
      <c r="AM130" s="5">
        <f t="shared" si="73"/>
        <v>108</v>
      </c>
      <c r="AN130" s="30"/>
      <c r="AO130" s="31"/>
      <c r="AP130" s="31"/>
      <c r="AQ130" s="31"/>
      <c r="AR130" s="5">
        <f t="shared" si="74"/>
        <v>0</v>
      </c>
      <c r="AS130" s="5" t="str">
        <f t="shared" si="75"/>
        <v/>
      </c>
      <c r="AT130" s="28">
        <f t="shared" si="76"/>
        <v>0</v>
      </c>
      <c r="AU130" s="3">
        <f t="shared" si="77"/>
        <v>140</v>
      </c>
      <c r="AV130" s="5">
        <f t="shared" si="78"/>
        <v>108</v>
      </c>
      <c r="AW130" s="13"/>
      <c r="AX130" s="14"/>
      <c r="AY130" s="14"/>
      <c r="AZ130" s="14"/>
      <c r="BA130" s="5">
        <f t="shared" si="79"/>
        <v>0</v>
      </c>
      <c r="BB130" s="5" t="str">
        <f t="shared" si="80"/>
        <v/>
      </c>
      <c r="BC130" s="28">
        <f t="shared" si="81"/>
        <v>0</v>
      </c>
      <c r="BD130" s="3">
        <f t="shared" si="82"/>
        <v>140</v>
      </c>
      <c r="BE130" s="5">
        <f t="shared" si="83"/>
        <v>108</v>
      </c>
      <c r="BF130" s="30"/>
      <c r="BG130" s="31"/>
      <c r="BH130" s="31"/>
      <c r="BI130" s="31"/>
      <c r="BJ130" s="5">
        <f t="shared" si="126"/>
        <v>0</v>
      </c>
      <c r="BK130" s="5" t="str">
        <f t="shared" si="84"/>
        <v/>
      </c>
      <c r="BL130" s="28">
        <f t="shared" si="127"/>
        <v>0</v>
      </c>
      <c r="BM130" s="3">
        <f t="shared" si="85"/>
        <v>140</v>
      </c>
      <c r="BN130" s="5">
        <f t="shared" si="86"/>
        <v>108</v>
      </c>
      <c r="BO130" s="13"/>
      <c r="BP130" s="14"/>
      <c r="BQ130" s="14"/>
      <c r="BR130" s="14"/>
      <c r="BS130" s="5">
        <f t="shared" si="87"/>
        <v>0</v>
      </c>
      <c r="BT130" s="5" t="str">
        <f t="shared" si="88"/>
        <v/>
      </c>
      <c r="BU130" s="35">
        <f t="shared" si="89"/>
        <v>0</v>
      </c>
      <c r="BV130" s="3">
        <f t="shared" si="90"/>
        <v>140</v>
      </c>
      <c r="BW130" s="5">
        <f t="shared" si="91"/>
        <v>108</v>
      </c>
    </row>
    <row r="131" spans="2:75">
      <c r="B131" s="36" t="s">
        <v>437</v>
      </c>
      <c r="C131" s="41" t="s">
        <v>30</v>
      </c>
      <c r="D131" s="74" t="s">
        <v>725</v>
      </c>
      <c r="E131" s="51" t="s">
        <v>210</v>
      </c>
      <c r="F131" s="4">
        <v>11</v>
      </c>
      <c r="G131" s="4">
        <v>11</v>
      </c>
      <c r="H131" s="4">
        <v>13</v>
      </c>
      <c r="I131" s="4">
        <f t="shared" si="132"/>
        <v>35</v>
      </c>
      <c r="J131" s="4">
        <f t="shared" si="133"/>
        <v>108</v>
      </c>
      <c r="K131" s="4">
        <f t="shared" si="134"/>
        <v>140</v>
      </c>
      <c r="L131" s="57">
        <f t="shared" si="135"/>
        <v>108</v>
      </c>
      <c r="M131" s="13"/>
      <c r="N131" s="14"/>
      <c r="O131" s="14"/>
      <c r="P131" s="14"/>
      <c r="Q131" s="5">
        <f t="shared" si="136"/>
        <v>0</v>
      </c>
      <c r="R131" s="5" t="str">
        <f t="shared" si="137"/>
        <v/>
      </c>
      <c r="S131" s="28">
        <f t="shared" si="138"/>
        <v>0</v>
      </c>
      <c r="T131" s="3">
        <f t="shared" si="139"/>
        <v>140</v>
      </c>
      <c r="U131" s="57">
        <f t="shared" si="140"/>
        <v>108</v>
      </c>
      <c r="V131" s="13"/>
      <c r="W131" s="14"/>
      <c r="X131" s="14"/>
      <c r="Y131" s="14"/>
      <c r="Z131" s="5">
        <f t="shared" si="121"/>
        <v>0</v>
      </c>
      <c r="AA131" s="5" t="str">
        <f t="shared" si="122"/>
        <v/>
      </c>
      <c r="AB131" s="28">
        <f t="shared" si="123"/>
        <v>0</v>
      </c>
      <c r="AC131" s="76">
        <f t="shared" si="124"/>
        <v>140</v>
      </c>
      <c r="AD131" s="57">
        <f t="shared" si="125"/>
        <v>108</v>
      </c>
      <c r="AE131" s="30"/>
      <c r="AF131" s="31"/>
      <c r="AG131" s="31"/>
      <c r="AH131" s="31"/>
      <c r="AI131" s="4">
        <f t="shared" si="69"/>
        <v>0</v>
      </c>
      <c r="AJ131" s="5" t="str">
        <f t="shared" si="70"/>
        <v/>
      </c>
      <c r="AK131" s="28">
        <f t="shared" si="71"/>
        <v>0</v>
      </c>
      <c r="AL131" s="3">
        <f t="shared" si="72"/>
        <v>140</v>
      </c>
      <c r="AM131" s="5">
        <f t="shared" si="73"/>
        <v>108</v>
      </c>
      <c r="AN131" s="30"/>
      <c r="AO131" s="31"/>
      <c r="AP131" s="31"/>
      <c r="AQ131" s="31"/>
      <c r="AR131" s="5">
        <f t="shared" si="74"/>
        <v>0</v>
      </c>
      <c r="AS131" s="5" t="str">
        <f t="shared" si="75"/>
        <v/>
      </c>
      <c r="AT131" s="28">
        <f t="shared" si="76"/>
        <v>0</v>
      </c>
      <c r="AU131" s="3">
        <f t="shared" si="77"/>
        <v>140</v>
      </c>
      <c r="AV131" s="5">
        <f t="shared" si="78"/>
        <v>108</v>
      </c>
      <c r="AW131" s="13"/>
      <c r="AX131" s="14"/>
      <c r="AY131" s="14"/>
      <c r="AZ131" s="14"/>
      <c r="BA131" s="5">
        <f t="shared" si="79"/>
        <v>0</v>
      </c>
      <c r="BB131" s="5" t="str">
        <f t="shared" si="80"/>
        <v/>
      </c>
      <c r="BC131" s="28">
        <f t="shared" si="81"/>
        <v>0</v>
      </c>
      <c r="BD131" s="3">
        <f t="shared" si="82"/>
        <v>140</v>
      </c>
      <c r="BE131" s="5">
        <f t="shared" si="83"/>
        <v>108</v>
      </c>
      <c r="BF131" s="13"/>
      <c r="BG131" s="14"/>
      <c r="BH131" s="14"/>
      <c r="BI131" s="14"/>
      <c r="BJ131" s="5">
        <f t="shared" si="126"/>
        <v>0</v>
      </c>
      <c r="BK131" s="5" t="str">
        <f t="shared" si="84"/>
        <v/>
      </c>
      <c r="BL131" s="28">
        <f t="shared" si="127"/>
        <v>0</v>
      </c>
      <c r="BM131" s="3">
        <f t="shared" si="85"/>
        <v>140</v>
      </c>
      <c r="BN131" s="5">
        <f t="shared" si="86"/>
        <v>108</v>
      </c>
      <c r="BO131" s="13"/>
      <c r="BP131" s="14"/>
      <c r="BQ131" s="14"/>
      <c r="BR131" s="14"/>
      <c r="BS131" s="5">
        <f t="shared" si="87"/>
        <v>0</v>
      </c>
      <c r="BT131" s="5" t="str">
        <f t="shared" si="88"/>
        <v/>
      </c>
      <c r="BU131" s="35">
        <f t="shared" si="89"/>
        <v>0</v>
      </c>
      <c r="BV131" s="3">
        <f t="shared" si="90"/>
        <v>140</v>
      </c>
      <c r="BW131" s="5">
        <f t="shared" si="91"/>
        <v>108</v>
      </c>
    </row>
    <row r="132" spans="2:75">
      <c r="B132" s="36" t="s">
        <v>566</v>
      </c>
      <c r="C132" s="41" t="s">
        <v>51</v>
      </c>
      <c r="D132" s="74" t="s">
        <v>726</v>
      </c>
      <c r="E132" s="51" t="s">
        <v>211</v>
      </c>
      <c r="F132" s="4">
        <v>13</v>
      </c>
      <c r="G132" s="4">
        <v>11</v>
      </c>
      <c r="H132" s="4">
        <v>11</v>
      </c>
      <c r="I132" s="4">
        <f t="shared" si="132"/>
        <v>35</v>
      </c>
      <c r="J132" s="4">
        <f t="shared" si="133"/>
        <v>108</v>
      </c>
      <c r="K132" s="4">
        <f t="shared" si="134"/>
        <v>140</v>
      </c>
      <c r="L132" s="57">
        <f t="shared" si="135"/>
        <v>108</v>
      </c>
      <c r="M132" s="13"/>
      <c r="N132" s="14"/>
      <c r="O132" s="14"/>
      <c r="P132" s="14"/>
      <c r="Q132" s="4">
        <f t="shared" si="136"/>
        <v>0</v>
      </c>
      <c r="R132" s="5" t="str">
        <f t="shared" si="137"/>
        <v/>
      </c>
      <c r="S132" s="28">
        <f t="shared" si="138"/>
        <v>0</v>
      </c>
      <c r="T132" s="3">
        <f t="shared" si="139"/>
        <v>140</v>
      </c>
      <c r="U132" s="57">
        <f t="shared" si="140"/>
        <v>108</v>
      </c>
      <c r="V132" s="13"/>
      <c r="W132" s="14"/>
      <c r="X132" s="14"/>
      <c r="Y132" s="14"/>
      <c r="Z132" s="5">
        <f t="shared" si="121"/>
        <v>0</v>
      </c>
      <c r="AA132" s="5" t="str">
        <f t="shared" si="122"/>
        <v/>
      </c>
      <c r="AB132" s="28">
        <f t="shared" si="123"/>
        <v>0</v>
      </c>
      <c r="AC132" s="76">
        <f t="shared" si="124"/>
        <v>140</v>
      </c>
      <c r="AD132" s="57">
        <f t="shared" si="125"/>
        <v>108</v>
      </c>
      <c r="AE132" s="30"/>
      <c r="AF132" s="31"/>
      <c r="AG132" s="31"/>
      <c r="AH132" s="31"/>
      <c r="AI132" s="4">
        <f t="shared" si="69"/>
        <v>0</v>
      </c>
      <c r="AJ132" s="5" t="str">
        <f t="shared" si="70"/>
        <v/>
      </c>
      <c r="AK132" s="28">
        <f t="shared" si="71"/>
        <v>0</v>
      </c>
      <c r="AL132" s="3">
        <f t="shared" si="72"/>
        <v>140</v>
      </c>
      <c r="AM132" s="5">
        <f t="shared" si="73"/>
        <v>108</v>
      </c>
      <c r="AN132" s="30"/>
      <c r="AO132" s="31"/>
      <c r="AP132" s="31"/>
      <c r="AQ132" s="31"/>
      <c r="AR132" s="5">
        <f t="shared" si="74"/>
        <v>0</v>
      </c>
      <c r="AS132" s="5" t="str">
        <f t="shared" si="75"/>
        <v/>
      </c>
      <c r="AT132" s="28">
        <f t="shared" si="76"/>
        <v>0</v>
      </c>
      <c r="AU132" s="3">
        <f t="shared" si="77"/>
        <v>140</v>
      </c>
      <c r="AV132" s="5">
        <f t="shared" si="78"/>
        <v>108</v>
      </c>
      <c r="AW132" s="13"/>
      <c r="AX132" s="14"/>
      <c r="AY132" s="14"/>
      <c r="AZ132" s="14"/>
      <c r="BA132" s="5">
        <f t="shared" si="79"/>
        <v>0</v>
      </c>
      <c r="BB132" s="5" t="str">
        <f t="shared" si="80"/>
        <v/>
      </c>
      <c r="BC132" s="28">
        <f t="shared" si="81"/>
        <v>0</v>
      </c>
      <c r="BD132" s="3">
        <f t="shared" si="82"/>
        <v>140</v>
      </c>
      <c r="BE132" s="5">
        <f t="shared" si="83"/>
        <v>108</v>
      </c>
      <c r="BF132" s="13"/>
      <c r="BG132" s="14"/>
      <c r="BH132" s="14"/>
      <c r="BI132" s="14"/>
      <c r="BJ132" s="5">
        <f t="shared" si="126"/>
        <v>0</v>
      </c>
      <c r="BK132" s="5" t="str">
        <f t="shared" si="84"/>
        <v/>
      </c>
      <c r="BL132" s="28">
        <f t="shared" si="127"/>
        <v>0</v>
      </c>
      <c r="BM132" s="3">
        <f t="shared" si="85"/>
        <v>140</v>
      </c>
      <c r="BN132" s="5">
        <f t="shared" si="86"/>
        <v>108</v>
      </c>
      <c r="BO132" s="13"/>
      <c r="BP132" s="14"/>
      <c r="BQ132" s="14"/>
      <c r="BR132" s="14"/>
      <c r="BS132" s="5">
        <f t="shared" si="87"/>
        <v>0</v>
      </c>
      <c r="BT132" s="5" t="str">
        <f t="shared" si="88"/>
        <v/>
      </c>
      <c r="BU132" s="35">
        <f t="shared" si="89"/>
        <v>0</v>
      </c>
      <c r="BV132" s="3">
        <f t="shared" si="90"/>
        <v>140</v>
      </c>
      <c r="BW132" s="5">
        <f t="shared" si="91"/>
        <v>108</v>
      </c>
    </row>
    <row r="133" spans="2:75">
      <c r="B133" s="36" t="s">
        <v>438</v>
      </c>
      <c r="C133" s="41" t="s">
        <v>34</v>
      </c>
      <c r="D133" s="74" t="s">
        <v>727</v>
      </c>
      <c r="E133" s="51" t="s">
        <v>212</v>
      </c>
      <c r="F133" s="4">
        <v>12</v>
      </c>
      <c r="G133" s="4">
        <v>10</v>
      </c>
      <c r="H133" s="4">
        <v>13</v>
      </c>
      <c r="I133" s="4">
        <f t="shared" si="132"/>
        <v>35</v>
      </c>
      <c r="J133" s="4">
        <f t="shared" si="133"/>
        <v>108</v>
      </c>
      <c r="K133" s="4">
        <f t="shared" si="134"/>
        <v>140</v>
      </c>
      <c r="L133" s="57">
        <f t="shared" si="135"/>
        <v>108</v>
      </c>
      <c r="M133" s="30"/>
      <c r="N133" s="31"/>
      <c r="O133" s="31"/>
      <c r="P133" s="31"/>
      <c r="Q133" s="4">
        <f t="shared" si="136"/>
        <v>0</v>
      </c>
      <c r="R133" s="5" t="str">
        <f t="shared" si="137"/>
        <v/>
      </c>
      <c r="S133" s="28">
        <f t="shared" si="138"/>
        <v>0</v>
      </c>
      <c r="T133" s="3">
        <f t="shared" si="139"/>
        <v>140</v>
      </c>
      <c r="U133" s="57">
        <f t="shared" si="140"/>
        <v>108</v>
      </c>
      <c r="V133" s="30"/>
      <c r="W133" s="31"/>
      <c r="X133" s="31"/>
      <c r="Y133" s="31"/>
      <c r="Z133" s="5">
        <f t="shared" si="121"/>
        <v>0</v>
      </c>
      <c r="AA133" s="5" t="str">
        <f t="shared" si="122"/>
        <v/>
      </c>
      <c r="AB133" s="28">
        <f t="shared" si="123"/>
        <v>0</v>
      </c>
      <c r="AC133" s="76">
        <f t="shared" si="124"/>
        <v>140</v>
      </c>
      <c r="AD133" s="57">
        <f t="shared" si="125"/>
        <v>108</v>
      </c>
      <c r="AE133" s="30"/>
      <c r="AF133" s="31"/>
      <c r="AG133" s="31"/>
      <c r="AH133" s="31"/>
      <c r="AI133" s="4">
        <f t="shared" si="69"/>
        <v>0</v>
      </c>
      <c r="AJ133" s="5" t="str">
        <f t="shared" si="70"/>
        <v/>
      </c>
      <c r="AK133" s="28">
        <f t="shared" si="71"/>
        <v>0</v>
      </c>
      <c r="AL133" s="3">
        <f t="shared" si="72"/>
        <v>140</v>
      </c>
      <c r="AM133" s="5">
        <f t="shared" si="73"/>
        <v>108</v>
      </c>
      <c r="AN133" s="13"/>
      <c r="AO133" s="14"/>
      <c r="AP133" s="14"/>
      <c r="AQ133" s="14"/>
      <c r="AR133" s="5">
        <f t="shared" si="74"/>
        <v>0</v>
      </c>
      <c r="AS133" s="5" t="str">
        <f t="shared" si="75"/>
        <v/>
      </c>
      <c r="AT133" s="28">
        <f t="shared" si="76"/>
        <v>0</v>
      </c>
      <c r="AU133" s="3">
        <f t="shared" si="77"/>
        <v>140</v>
      </c>
      <c r="AV133" s="5">
        <f t="shared" si="78"/>
        <v>108</v>
      </c>
      <c r="AW133" s="13"/>
      <c r="AX133" s="14"/>
      <c r="AY133" s="14"/>
      <c r="AZ133" s="14"/>
      <c r="BA133" s="5">
        <f t="shared" si="79"/>
        <v>0</v>
      </c>
      <c r="BB133" s="5" t="str">
        <f t="shared" si="80"/>
        <v/>
      </c>
      <c r="BC133" s="28">
        <f t="shared" si="81"/>
        <v>0</v>
      </c>
      <c r="BD133" s="3">
        <f t="shared" si="82"/>
        <v>140</v>
      </c>
      <c r="BE133" s="5">
        <f t="shared" si="83"/>
        <v>108</v>
      </c>
      <c r="BF133" s="13"/>
      <c r="BG133" s="14"/>
      <c r="BH133" s="14"/>
      <c r="BI133" s="14"/>
      <c r="BJ133" s="5">
        <f t="shared" si="126"/>
        <v>0</v>
      </c>
      <c r="BK133" s="5" t="str">
        <f t="shared" si="84"/>
        <v/>
      </c>
      <c r="BL133" s="28">
        <f t="shared" si="127"/>
        <v>0</v>
      </c>
      <c r="BM133" s="3">
        <f t="shared" si="85"/>
        <v>140</v>
      </c>
      <c r="BN133" s="5">
        <f t="shared" si="86"/>
        <v>108</v>
      </c>
      <c r="BO133" s="13"/>
      <c r="BP133" s="14"/>
      <c r="BQ133" s="14"/>
      <c r="BR133" s="14"/>
      <c r="BS133" s="5">
        <f t="shared" si="87"/>
        <v>0</v>
      </c>
      <c r="BT133" s="5" t="str">
        <f t="shared" si="88"/>
        <v/>
      </c>
      <c r="BU133" s="35">
        <f t="shared" si="89"/>
        <v>0</v>
      </c>
      <c r="BV133" s="3">
        <f t="shared" si="90"/>
        <v>140</v>
      </c>
      <c r="BW133" s="5">
        <f t="shared" si="91"/>
        <v>108</v>
      </c>
    </row>
    <row r="134" spans="2:75">
      <c r="B134" s="36" t="s">
        <v>439</v>
      </c>
      <c r="C134" s="41" t="s">
        <v>30</v>
      </c>
      <c r="D134" s="74" t="s">
        <v>728</v>
      </c>
      <c r="E134" s="51" t="s">
        <v>238</v>
      </c>
      <c r="F134" s="4">
        <v>11</v>
      </c>
      <c r="G134" s="4">
        <v>10</v>
      </c>
      <c r="H134" s="4">
        <v>13</v>
      </c>
      <c r="I134" s="4">
        <f t="shared" ref="I134" si="141">SUM(F134:H134)</f>
        <v>34</v>
      </c>
      <c r="J134" s="4">
        <f t="shared" ref="J134" si="142">IF(E134="","",RANK(I134,I$6:I$300))</f>
        <v>129</v>
      </c>
      <c r="K134" s="4">
        <f t="shared" ref="K134" si="143">IF(J134="",0,I$302+1-J134)</f>
        <v>119</v>
      </c>
      <c r="L134" s="57">
        <f t="shared" ref="L134" si="144">IF(E134="","",RANK(K134,K$6:K$300))</f>
        <v>129</v>
      </c>
      <c r="M134" s="13"/>
      <c r="N134" s="14"/>
      <c r="O134" s="14"/>
      <c r="P134" s="14"/>
      <c r="Q134" s="5">
        <f t="shared" si="136"/>
        <v>0</v>
      </c>
      <c r="R134" s="5" t="str">
        <f t="shared" si="137"/>
        <v/>
      </c>
      <c r="S134" s="28">
        <f t="shared" si="138"/>
        <v>0</v>
      </c>
      <c r="T134" s="3">
        <f t="shared" si="139"/>
        <v>119</v>
      </c>
      <c r="U134" s="57">
        <f t="shared" si="140"/>
        <v>128</v>
      </c>
      <c r="V134" s="13"/>
      <c r="W134" s="14"/>
      <c r="X134" s="14"/>
      <c r="Y134" s="14"/>
      <c r="Z134" s="5">
        <f t="shared" ref="Z134:Z165" si="145">SUM(W134:Y134)</f>
        <v>0</v>
      </c>
      <c r="AA134" s="5" t="str">
        <f t="shared" ref="AA134:AA165" si="146">IF(V134="","",RANK(Z134,Z$6:Z$301))</f>
        <v/>
      </c>
      <c r="AB134" s="28">
        <f t="shared" ref="AB134:AB165" si="147">IF(AA134="",0,Z$302+1-AA134)</f>
        <v>0</v>
      </c>
      <c r="AC134" s="76">
        <f t="shared" ref="AC134:AC165" si="148">AB134+T134</f>
        <v>119</v>
      </c>
      <c r="AD134" s="57">
        <f t="shared" ref="AD134:AD165" si="149">IF(AC134=0,"",RANK(AC134,AC$6:AC$301))</f>
        <v>128</v>
      </c>
      <c r="AE134" s="30"/>
      <c r="AF134" s="31"/>
      <c r="AG134" s="31"/>
      <c r="AH134" s="31"/>
      <c r="AI134" s="4">
        <f t="shared" ref="AI134:AI197" si="150">SUM(AF134:AH134)</f>
        <v>0</v>
      </c>
      <c r="AJ134" s="5" t="str">
        <f t="shared" ref="AJ134:AJ197" si="151">IF(AE134="","",RANK(AI134,AI$6:AI$301))</f>
        <v/>
      </c>
      <c r="AK134" s="28">
        <f t="shared" ref="AK134:AK197" si="152">IF(AJ134="",0,AI$302+1-AJ134)</f>
        <v>0</v>
      </c>
      <c r="AL134" s="3">
        <f t="shared" ref="AL134:AL197" si="153">AK134+AC134</f>
        <v>119</v>
      </c>
      <c r="AM134" s="5">
        <f t="shared" ref="AM134:AM197" si="154">IF(AL134=0,"",RANK(AL134,AL$6:AL$301))</f>
        <v>128</v>
      </c>
      <c r="AN134" s="13"/>
      <c r="AO134" s="14"/>
      <c r="AP134" s="14"/>
      <c r="AQ134" s="14"/>
      <c r="AR134" s="5">
        <f t="shared" ref="AR134:AR197" si="155">SUM(AO134:AQ134)</f>
        <v>0</v>
      </c>
      <c r="AS134" s="5" t="str">
        <f t="shared" ref="AS134:AS197" si="156">IF(AN134="","",RANK(AR134,AR$7:AR$301))</f>
        <v/>
      </c>
      <c r="AT134" s="28">
        <f t="shared" ref="AT134:AT197" si="157">IF(AS134="",0,AR$302+1-AS134)</f>
        <v>0</v>
      </c>
      <c r="AU134" s="3">
        <f t="shared" ref="AU134:AU197" si="158">AT134+AL134</f>
        <v>119</v>
      </c>
      <c r="AV134" s="5">
        <f t="shared" ref="AV134:AV197" si="159">IF(AU134=0,"",RANK(AU134,AU$6:AU$301))</f>
        <v>128</v>
      </c>
      <c r="AW134" s="13"/>
      <c r="AX134" s="14"/>
      <c r="AY134" s="14"/>
      <c r="AZ134" s="14"/>
      <c r="BA134" s="5">
        <f t="shared" ref="BA134:BA197" si="160">SUM(AX134:AZ134)</f>
        <v>0</v>
      </c>
      <c r="BB134" s="5" t="str">
        <f t="shared" ref="BB134:BB197" si="161">IF(AW134="","",RANK(BA134,BA$7:BA$301))</f>
        <v/>
      </c>
      <c r="BC134" s="28">
        <f t="shared" ref="BC134:BC197" si="162">IF(BB134="",0,BA$302+1-BB134)</f>
        <v>0</v>
      </c>
      <c r="BD134" s="3">
        <f t="shared" ref="BD134:BD197" si="163">BC134+AU134</f>
        <v>119</v>
      </c>
      <c r="BE134" s="5">
        <f t="shared" ref="BE134:BE197" si="164">IF(BD134=0,"",RANK(BD134,BD$6:BD$301))</f>
        <v>128</v>
      </c>
      <c r="BF134" s="13"/>
      <c r="BG134" s="14"/>
      <c r="BH134" s="14"/>
      <c r="BI134" s="14"/>
      <c r="BJ134" s="5">
        <f t="shared" si="126"/>
        <v>0</v>
      </c>
      <c r="BK134" s="5" t="str">
        <f t="shared" ref="BK134:BK197" si="165">IF(BF134="","",RANK(BJ134,BJ$6:BJ$301))</f>
        <v/>
      </c>
      <c r="BL134" s="28">
        <f t="shared" si="127"/>
        <v>0</v>
      </c>
      <c r="BM134" s="3">
        <f t="shared" ref="BM134:BM197" si="166">BL134+BD134</f>
        <v>119</v>
      </c>
      <c r="BN134" s="5">
        <f t="shared" ref="BN134:BN197" si="167">IF(BM134=0,"",RANK(BM134,BM$6:BM$301))</f>
        <v>128</v>
      </c>
      <c r="BO134" s="13"/>
      <c r="BP134" s="14"/>
      <c r="BQ134" s="14"/>
      <c r="BR134" s="14"/>
      <c r="BS134" s="5">
        <f t="shared" ref="BS134:BS197" si="168">SUM(BP134:BR134)</f>
        <v>0</v>
      </c>
      <c r="BT134" s="5" t="str">
        <f t="shared" ref="BT134:BT197" si="169">IF(BO134="","",RANK(BS134,BS$6:BS$301))</f>
        <v/>
      </c>
      <c r="BU134" s="35">
        <f t="shared" ref="BU134:BU197" si="170">IF(BT134="",0,BS$302+1-BT134)</f>
        <v>0</v>
      </c>
      <c r="BV134" s="3">
        <f t="shared" ref="BV134:BV197" si="171">BU134+BM134</f>
        <v>119</v>
      </c>
      <c r="BW134" s="5">
        <f t="shared" ref="BW134:BW197" si="172">IF(BV134=0,"",RANK(BV134,BV$6:BV$301))</f>
        <v>128</v>
      </c>
    </row>
    <row r="135" spans="2:75">
      <c r="B135" s="36" t="s">
        <v>567</v>
      </c>
      <c r="C135" s="41" t="s">
        <v>51</v>
      </c>
      <c r="D135" s="74" t="s">
        <v>729</v>
      </c>
      <c r="E135" s="51" t="s">
        <v>236</v>
      </c>
      <c r="F135" s="4">
        <v>11</v>
      </c>
      <c r="G135" s="4">
        <v>10</v>
      </c>
      <c r="H135" s="4">
        <v>13</v>
      </c>
      <c r="I135" s="4">
        <f t="shared" ref="I135:I149" si="173">SUM(F135:H135)</f>
        <v>34</v>
      </c>
      <c r="J135" s="4">
        <f t="shared" ref="J135:J149" si="174">IF(E135="","",RANK(I135,I$6:I$300))</f>
        <v>129</v>
      </c>
      <c r="K135" s="4">
        <f t="shared" ref="K135:K149" si="175">IF(J135="",0,I$302+1-J135)</f>
        <v>119</v>
      </c>
      <c r="L135" s="57">
        <f t="shared" ref="L135:L149" si="176">IF(E135="","",RANK(K135,K$6:K$300))</f>
        <v>129</v>
      </c>
      <c r="M135" s="30"/>
      <c r="N135" s="31"/>
      <c r="O135" s="31"/>
      <c r="P135" s="31"/>
      <c r="Q135" s="4">
        <f t="shared" si="136"/>
        <v>0</v>
      </c>
      <c r="R135" s="5" t="str">
        <f t="shared" si="137"/>
        <v/>
      </c>
      <c r="S135" s="28">
        <f t="shared" si="138"/>
        <v>0</v>
      </c>
      <c r="T135" s="3">
        <f t="shared" si="139"/>
        <v>119</v>
      </c>
      <c r="U135" s="57">
        <f t="shared" si="140"/>
        <v>128</v>
      </c>
      <c r="V135" s="30"/>
      <c r="W135" s="31"/>
      <c r="X135" s="31"/>
      <c r="Y135" s="31"/>
      <c r="Z135" s="5">
        <f t="shared" si="145"/>
        <v>0</v>
      </c>
      <c r="AA135" s="5" t="str">
        <f t="shared" si="146"/>
        <v/>
      </c>
      <c r="AB135" s="28">
        <f t="shared" si="147"/>
        <v>0</v>
      </c>
      <c r="AC135" s="76">
        <f t="shared" si="148"/>
        <v>119</v>
      </c>
      <c r="AD135" s="57">
        <f t="shared" si="149"/>
        <v>128</v>
      </c>
      <c r="AE135" s="30"/>
      <c r="AF135" s="31"/>
      <c r="AG135" s="31"/>
      <c r="AH135" s="31"/>
      <c r="AI135" s="4">
        <f t="shared" si="150"/>
        <v>0</v>
      </c>
      <c r="AJ135" s="5" t="str">
        <f t="shared" si="151"/>
        <v/>
      </c>
      <c r="AK135" s="28">
        <f t="shared" si="152"/>
        <v>0</v>
      </c>
      <c r="AL135" s="3">
        <f t="shared" si="153"/>
        <v>119</v>
      </c>
      <c r="AM135" s="5">
        <f t="shared" si="154"/>
        <v>128</v>
      </c>
      <c r="AN135" s="13"/>
      <c r="AO135" s="14"/>
      <c r="AP135" s="14"/>
      <c r="AQ135" s="14"/>
      <c r="AR135" s="5">
        <f t="shared" si="155"/>
        <v>0</v>
      </c>
      <c r="AS135" s="5" t="str">
        <f t="shared" si="156"/>
        <v/>
      </c>
      <c r="AT135" s="28">
        <f t="shared" si="157"/>
        <v>0</v>
      </c>
      <c r="AU135" s="3">
        <f t="shared" si="158"/>
        <v>119</v>
      </c>
      <c r="AV135" s="5">
        <f t="shared" si="159"/>
        <v>128</v>
      </c>
      <c r="AW135" s="13"/>
      <c r="AX135" s="14"/>
      <c r="AY135" s="14"/>
      <c r="AZ135" s="14"/>
      <c r="BA135" s="5">
        <f t="shared" si="160"/>
        <v>0</v>
      </c>
      <c r="BB135" s="5" t="str">
        <f t="shared" si="161"/>
        <v/>
      </c>
      <c r="BC135" s="28">
        <f t="shared" si="162"/>
        <v>0</v>
      </c>
      <c r="BD135" s="3">
        <f t="shared" si="163"/>
        <v>119</v>
      </c>
      <c r="BE135" s="5">
        <f t="shared" si="164"/>
        <v>128</v>
      </c>
      <c r="BF135" s="13"/>
      <c r="BG135" s="14"/>
      <c r="BH135" s="14"/>
      <c r="BI135" s="14"/>
      <c r="BJ135" s="5">
        <f t="shared" si="126"/>
        <v>0</v>
      </c>
      <c r="BK135" s="5" t="str">
        <f t="shared" si="165"/>
        <v/>
      </c>
      <c r="BL135" s="28">
        <f t="shared" si="127"/>
        <v>0</v>
      </c>
      <c r="BM135" s="3">
        <f t="shared" si="166"/>
        <v>119</v>
      </c>
      <c r="BN135" s="5">
        <f t="shared" si="167"/>
        <v>128</v>
      </c>
      <c r="BO135" s="13"/>
      <c r="BP135" s="14"/>
      <c r="BQ135" s="14"/>
      <c r="BR135" s="14"/>
      <c r="BS135" s="5">
        <f t="shared" si="168"/>
        <v>0</v>
      </c>
      <c r="BT135" s="5" t="str">
        <f t="shared" si="169"/>
        <v/>
      </c>
      <c r="BU135" s="35">
        <f t="shared" si="170"/>
        <v>0</v>
      </c>
      <c r="BV135" s="3">
        <f t="shared" si="171"/>
        <v>119</v>
      </c>
      <c r="BW135" s="5">
        <f t="shared" si="172"/>
        <v>128</v>
      </c>
    </row>
    <row r="136" spans="2:75">
      <c r="B136" s="36" t="s">
        <v>440</v>
      </c>
      <c r="C136" s="41" t="s">
        <v>30</v>
      </c>
      <c r="D136" s="74" t="s">
        <v>730</v>
      </c>
      <c r="E136" s="51" t="s">
        <v>243</v>
      </c>
      <c r="F136" s="4">
        <v>10</v>
      </c>
      <c r="G136" s="4">
        <v>13</v>
      </c>
      <c r="H136" s="4">
        <v>11</v>
      </c>
      <c r="I136" s="4">
        <f t="shared" si="173"/>
        <v>34</v>
      </c>
      <c r="J136" s="4">
        <f t="shared" si="174"/>
        <v>129</v>
      </c>
      <c r="K136" s="4">
        <f t="shared" si="175"/>
        <v>119</v>
      </c>
      <c r="L136" s="57">
        <f t="shared" si="176"/>
        <v>129</v>
      </c>
      <c r="M136" s="13"/>
      <c r="N136" s="14"/>
      <c r="O136" s="14"/>
      <c r="P136" s="14"/>
      <c r="Q136" s="4">
        <f t="shared" si="136"/>
        <v>0</v>
      </c>
      <c r="R136" s="5" t="str">
        <f t="shared" si="137"/>
        <v/>
      </c>
      <c r="S136" s="28">
        <f t="shared" si="138"/>
        <v>0</v>
      </c>
      <c r="T136" s="3">
        <f t="shared" si="139"/>
        <v>119</v>
      </c>
      <c r="U136" s="57">
        <f t="shared" si="140"/>
        <v>128</v>
      </c>
      <c r="V136" s="13"/>
      <c r="W136" s="14"/>
      <c r="X136" s="14"/>
      <c r="Y136" s="14"/>
      <c r="Z136" s="5">
        <f t="shared" si="145"/>
        <v>0</v>
      </c>
      <c r="AA136" s="5" t="str">
        <f t="shared" si="146"/>
        <v/>
      </c>
      <c r="AB136" s="28">
        <f t="shared" si="147"/>
        <v>0</v>
      </c>
      <c r="AC136" s="76">
        <f t="shared" si="148"/>
        <v>119</v>
      </c>
      <c r="AD136" s="57">
        <f t="shared" si="149"/>
        <v>128</v>
      </c>
      <c r="AE136" s="30"/>
      <c r="AF136" s="31"/>
      <c r="AG136" s="31"/>
      <c r="AH136" s="31"/>
      <c r="AI136" s="4">
        <f t="shared" si="150"/>
        <v>0</v>
      </c>
      <c r="AJ136" s="5" t="str">
        <f t="shared" si="151"/>
        <v/>
      </c>
      <c r="AK136" s="28">
        <f t="shared" si="152"/>
        <v>0</v>
      </c>
      <c r="AL136" s="3">
        <f t="shared" si="153"/>
        <v>119</v>
      </c>
      <c r="AM136" s="5">
        <f t="shared" si="154"/>
        <v>128</v>
      </c>
      <c r="AN136" s="13"/>
      <c r="AO136" s="14"/>
      <c r="AP136" s="14"/>
      <c r="AQ136" s="14"/>
      <c r="AR136" s="5">
        <f t="shared" si="155"/>
        <v>0</v>
      </c>
      <c r="AS136" s="5" t="str">
        <f t="shared" si="156"/>
        <v/>
      </c>
      <c r="AT136" s="28">
        <f t="shared" si="157"/>
        <v>0</v>
      </c>
      <c r="AU136" s="3">
        <f t="shared" si="158"/>
        <v>119</v>
      </c>
      <c r="AV136" s="5">
        <f t="shared" si="159"/>
        <v>128</v>
      </c>
      <c r="AW136" s="13"/>
      <c r="AX136" s="14"/>
      <c r="AY136" s="14"/>
      <c r="AZ136" s="14"/>
      <c r="BA136" s="5">
        <f t="shared" si="160"/>
        <v>0</v>
      </c>
      <c r="BB136" s="5" t="str">
        <f t="shared" si="161"/>
        <v/>
      </c>
      <c r="BC136" s="28">
        <f t="shared" si="162"/>
        <v>0</v>
      </c>
      <c r="BD136" s="3">
        <f t="shared" si="163"/>
        <v>119</v>
      </c>
      <c r="BE136" s="5">
        <f t="shared" si="164"/>
        <v>128</v>
      </c>
      <c r="BF136" s="13"/>
      <c r="BG136" s="14"/>
      <c r="BH136" s="14"/>
      <c r="BI136" s="14"/>
      <c r="BJ136" s="5">
        <f t="shared" si="126"/>
        <v>0</v>
      </c>
      <c r="BK136" s="5" t="str">
        <f t="shared" si="165"/>
        <v/>
      </c>
      <c r="BL136" s="28">
        <f t="shared" si="127"/>
        <v>0</v>
      </c>
      <c r="BM136" s="3">
        <f t="shared" si="166"/>
        <v>119</v>
      </c>
      <c r="BN136" s="5">
        <f t="shared" si="167"/>
        <v>128</v>
      </c>
      <c r="BO136" s="13"/>
      <c r="BP136" s="14"/>
      <c r="BQ136" s="14"/>
      <c r="BR136" s="14"/>
      <c r="BS136" s="5">
        <f t="shared" si="168"/>
        <v>0</v>
      </c>
      <c r="BT136" s="5" t="str">
        <f t="shared" si="169"/>
        <v/>
      </c>
      <c r="BU136" s="35">
        <f t="shared" si="170"/>
        <v>0</v>
      </c>
      <c r="BV136" s="3">
        <f t="shared" si="171"/>
        <v>119</v>
      </c>
      <c r="BW136" s="5">
        <f t="shared" si="172"/>
        <v>128</v>
      </c>
    </row>
    <row r="137" spans="2:75">
      <c r="B137" s="36" t="s">
        <v>441</v>
      </c>
      <c r="C137" s="41" t="s">
        <v>47</v>
      </c>
      <c r="D137" s="74" t="s">
        <v>731</v>
      </c>
      <c r="E137" s="51" t="s">
        <v>241</v>
      </c>
      <c r="F137" s="4">
        <v>11</v>
      </c>
      <c r="G137" s="4">
        <v>11</v>
      </c>
      <c r="H137" s="4">
        <v>12</v>
      </c>
      <c r="I137" s="4">
        <f t="shared" si="173"/>
        <v>34</v>
      </c>
      <c r="J137" s="4">
        <f t="shared" si="174"/>
        <v>129</v>
      </c>
      <c r="K137" s="4">
        <f t="shared" si="175"/>
        <v>119</v>
      </c>
      <c r="L137" s="57">
        <f t="shared" si="176"/>
        <v>129</v>
      </c>
      <c r="M137" s="13"/>
      <c r="N137" s="14"/>
      <c r="O137" s="14"/>
      <c r="P137" s="14"/>
      <c r="Q137" s="4">
        <f t="shared" si="136"/>
        <v>0</v>
      </c>
      <c r="R137" s="5" t="str">
        <f t="shared" si="137"/>
        <v/>
      </c>
      <c r="S137" s="28">
        <f t="shared" si="138"/>
        <v>0</v>
      </c>
      <c r="T137" s="3">
        <f t="shared" si="139"/>
        <v>119</v>
      </c>
      <c r="U137" s="57">
        <f t="shared" si="140"/>
        <v>128</v>
      </c>
      <c r="V137" s="13"/>
      <c r="W137" s="14"/>
      <c r="X137" s="14"/>
      <c r="Y137" s="14"/>
      <c r="Z137" s="5">
        <f t="shared" si="145"/>
        <v>0</v>
      </c>
      <c r="AA137" s="5" t="str">
        <f t="shared" si="146"/>
        <v/>
      </c>
      <c r="AB137" s="28">
        <f t="shared" si="147"/>
        <v>0</v>
      </c>
      <c r="AC137" s="76">
        <f t="shared" si="148"/>
        <v>119</v>
      </c>
      <c r="AD137" s="57">
        <f t="shared" si="149"/>
        <v>128</v>
      </c>
      <c r="AE137" s="30"/>
      <c r="AF137" s="31"/>
      <c r="AG137" s="31"/>
      <c r="AH137" s="31"/>
      <c r="AI137" s="4">
        <f t="shared" si="150"/>
        <v>0</v>
      </c>
      <c r="AJ137" s="5" t="str">
        <f t="shared" si="151"/>
        <v/>
      </c>
      <c r="AK137" s="28">
        <f t="shared" si="152"/>
        <v>0</v>
      </c>
      <c r="AL137" s="3">
        <f t="shared" si="153"/>
        <v>119</v>
      </c>
      <c r="AM137" s="5">
        <f t="shared" si="154"/>
        <v>128</v>
      </c>
      <c r="AN137" s="13"/>
      <c r="AO137" s="14"/>
      <c r="AP137" s="14"/>
      <c r="AQ137" s="14"/>
      <c r="AR137" s="5">
        <f t="shared" si="155"/>
        <v>0</v>
      </c>
      <c r="AS137" s="5" t="str">
        <f t="shared" si="156"/>
        <v/>
      </c>
      <c r="AT137" s="28">
        <f t="shared" si="157"/>
        <v>0</v>
      </c>
      <c r="AU137" s="3">
        <f t="shared" si="158"/>
        <v>119</v>
      </c>
      <c r="AV137" s="5">
        <f t="shared" si="159"/>
        <v>128</v>
      </c>
      <c r="AW137" s="13"/>
      <c r="AX137" s="14"/>
      <c r="AY137" s="14"/>
      <c r="AZ137" s="14"/>
      <c r="BA137" s="5">
        <f t="shared" si="160"/>
        <v>0</v>
      </c>
      <c r="BB137" s="5" t="str">
        <f t="shared" si="161"/>
        <v/>
      </c>
      <c r="BC137" s="28">
        <f t="shared" si="162"/>
        <v>0</v>
      </c>
      <c r="BD137" s="3">
        <f t="shared" si="163"/>
        <v>119</v>
      </c>
      <c r="BE137" s="5">
        <f t="shared" si="164"/>
        <v>128</v>
      </c>
      <c r="BF137" s="13"/>
      <c r="BG137" s="14"/>
      <c r="BH137" s="14"/>
      <c r="BI137" s="14"/>
      <c r="BJ137" s="5">
        <f t="shared" si="126"/>
        <v>0</v>
      </c>
      <c r="BK137" s="5" t="str">
        <f t="shared" si="165"/>
        <v/>
      </c>
      <c r="BL137" s="28">
        <f t="shared" si="127"/>
        <v>0</v>
      </c>
      <c r="BM137" s="3">
        <f t="shared" si="166"/>
        <v>119</v>
      </c>
      <c r="BN137" s="5">
        <f t="shared" si="167"/>
        <v>128</v>
      </c>
      <c r="BO137" s="13"/>
      <c r="BP137" s="14"/>
      <c r="BQ137" s="14"/>
      <c r="BR137" s="14"/>
      <c r="BS137" s="5">
        <f t="shared" si="168"/>
        <v>0</v>
      </c>
      <c r="BT137" s="5" t="str">
        <f t="shared" si="169"/>
        <v/>
      </c>
      <c r="BU137" s="35">
        <f t="shared" si="170"/>
        <v>0</v>
      </c>
      <c r="BV137" s="3">
        <f t="shared" si="171"/>
        <v>119</v>
      </c>
      <c r="BW137" s="5">
        <f t="shared" si="172"/>
        <v>128</v>
      </c>
    </row>
    <row r="138" spans="2:75">
      <c r="B138" s="36" t="s">
        <v>442</v>
      </c>
      <c r="C138" s="41" t="s">
        <v>30</v>
      </c>
      <c r="D138" s="74" t="s">
        <v>732</v>
      </c>
      <c r="E138" s="51" t="s">
        <v>239</v>
      </c>
      <c r="F138" s="4">
        <v>15</v>
      </c>
      <c r="G138" s="4">
        <v>10</v>
      </c>
      <c r="H138" s="4">
        <v>9</v>
      </c>
      <c r="I138" s="4">
        <f t="shared" si="173"/>
        <v>34</v>
      </c>
      <c r="J138" s="4">
        <f t="shared" si="174"/>
        <v>129</v>
      </c>
      <c r="K138" s="4">
        <f t="shared" si="175"/>
        <v>119</v>
      </c>
      <c r="L138" s="57">
        <f t="shared" si="176"/>
        <v>129</v>
      </c>
      <c r="M138" s="13"/>
      <c r="N138" s="14"/>
      <c r="O138" s="14"/>
      <c r="P138" s="14"/>
      <c r="Q138" s="4">
        <f t="shared" si="136"/>
        <v>0</v>
      </c>
      <c r="R138" s="5" t="str">
        <f t="shared" si="137"/>
        <v/>
      </c>
      <c r="S138" s="28">
        <f t="shared" si="138"/>
        <v>0</v>
      </c>
      <c r="T138" s="3">
        <f t="shared" si="139"/>
        <v>119</v>
      </c>
      <c r="U138" s="57">
        <f t="shared" si="140"/>
        <v>128</v>
      </c>
      <c r="V138" s="13"/>
      <c r="W138" s="14"/>
      <c r="X138" s="14"/>
      <c r="Y138" s="14"/>
      <c r="Z138" s="5">
        <f t="shared" si="145"/>
        <v>0</v>
      </c>
      <c r="AA138" s="5" t="str">
        <f t="shared" si="146"/>
        <v/>
      </c>
      <c r="AB138" s="28">
        <f t="shared" si="147"/>
        <v>0</v>
      </c>
      <c r="AC138" s="76">
        <f t="shared" si="148"/>
        <v>119</v>
      </c>
      <c r="AD138" s="57">
        <f t="shared" si="149"/>
        <v>128</v>
      </c>
      <c r="AE138" s="30"/>
      <c r="AF138" s="31"/>
      <c r="AG138" s="31"/>
      <c r="AH138" s="31"/>
      <c r="AI138" s="4">
        <f t="shared" si="150"/>
        <v>0</v>
      </c>
      <c r="AJ138" s="5" t="str">
        <f t="shared" si="151"/>
        <v/>
      </c>
      <c r="AK138" s="28">
        <f t="shared" si="152"/>
        <v>0</v>
      </c>
      <c r="AL138" s="3">
        <f t="shared" si="153"/>
        <v>119</v>
      </c>
      <c r="AM138" s="5">
        <f t="shared" si="154"/>
        <v>128</v>
      </c>
      <c r="AN138" s="13"/>
      <c r="AO138" s="14"/>
      <c r="AP138" s="14"/>
      <c r="AQ138" s="14"/>
      <c r="AR138" s="5">
        <f t="shared" si="155"/>
        <v>0</v>
      </c>
      <c r="AS138" s="5" t="str">
        <f t="shared" si="156"/>
        <v/>
      </c>
      <c r="AT138" s="28">
        <f t="shared" si="157"/>
        <v>0</v>
      </c>
      <c r="AU138" s="3">
        <f t="shared" si="158"/>
        <v>119</v>
      </c>
      <c r="AV138" s="5">
        <f t="shared" si="159"/>
        <v>128</v>
      </c>
      <c r="AW138" s="13"/>
      <c r="AX138" s="14"/>
      <c r="AY138" s="14"/>
      <c r="AZ138" s="14"/>
      <c r="BA138" s="5">
        <f t="shared" si="160"/>
        <v>0</v>
      </c>
      <c r="BB138" s="5" t="str">
        <f t="shared" si="161"/>
        <v/>
      </c>
      <c r="BC138" s="28">
        <f t="shared" si="162"/>
        <v>0</v>
      </c>
      <c r="BD138" s="3">
        <f t="shared" si="163"/>
        <v>119</v>
      </c>
      <c r="BE138" s="5">
        <f t="shared" si="164"/>
        <v>128</v>
      </c>
      <c r="BF138" s="13"/>
      <c r="BG138" s="14"/>
      <c r="BH138" s="14"/>
      <c r="BI138" s="14"/>
      <c r="BJ138" s="5">
        <f t="shared" si="126"/>
        <v>0</v>
      </c>
      <c r="BK138" s="5" t="str">
        <f t="shared" si="165"/>
        <v/>
      </c>
      <c r="BL138" s="28">
        <f t="shared" si="127"/>
        <v>0</v>
      </c>
      <c r="BM138" s="3">
        <f t="shared" si="166"/>
        <v>119</v>
      </c>
      <c r="BN138" s="5">
        <f t="shared" si="167"/>
        <v>128</v>
      </c>
      <c r="BO138" s="13"/>
      <c r="BP138" s="14"/>
      <c r="BQ138" s="14"/>
      <c r="BR138" s="14"/>
      <c r="BS138" s="5">
        <f t="shared" si="168"/>
        <v>0</v>
      </c>
      <c r="BT138" s="5" t="str">
        <f t="shared" si="169"/>
        <v/>
      </c>
      <c r="BU138" s="35">
        <f t="shared" si="170"/>
        <v>0</v>
      </c>
      <c r="BV138" s="3">
        <f t="shared" si="171"/>
        <v>119</v>
      </c>
      <c r="BW138" s="5">
        <f t="shared" si="172"/>
        <v>128</v>
      </c>
    </row>
    <row r="139" spans="2:75">
      <c r="B139" s="36" t="s">
        <v>443</v>
      </c>
      <c r="C139" s="41" t="s">
        <v>41</v>
      </c>
      <c r="D139" s="74" t="s">
        <v>733</v>
      </c>
      <c r="E139" s="51" t="s">
        <v>231</v>
      </c>
      <c r="F139" s="4">
        <v>11</v>
      </c>
      <c r="G139" s="4">
        <v>14</v>
      </c>
      <c r="H139" s="4">
        <v>9</v>
      </c>
      <c r="I139" s="4">
        <f t="shared" si="173"/>
        <v>34</v>
      </c>
      <c r="J139" s="4">
        <f t="shared" si="174"/>
        <v>129</v>
      </c>
      <c r="K139" s="4">
        <f t="shared" si="175"/>
        <v>119</v>
      </c>
      <c r="L139" s="57">
        <f t="shared" si="176"/>
        <v>129</v>
      </c>
      <c r="M139" s="13"/>
      <c r="N139" s="14"/>
      <c r="O139" s="14"/>
      <c r="P139" s="14"/>
      <c r="Q139" s="4">
        <f t="shared" si="136"/>
        <v>0</v>
      </c>
      <c r="R139" s="5" t="str">
        <f t="shared" si="137"/>
        <v/>
      </c>
      <c r="S139" s="28">
        <f t="shared" si="138"/>
        <v>0</v>
      </c>
      <c r="T139" s="3">
        <f t="shared" si="139"/>
        <v>119</v>
      </c>
      <c r="U139" s="57">
        <f t="shared" si="140"/>
        <v>128</v>
      </c>
      <c r="V139" s="13"/>
      <c r="W139" s="14"/>
      <c r="X139" s="14"/>
      <c r="Y139" s="14"/>
      <c r="Z139" s="5">
        <f t="shared" si="145"/>
        <v>0</v>
      </c>
      <c r="AA139" s="5" t="str">
        <f t="shared" si="146"/>
        <v/>
      </c>
      <c r="AB139" s="28">
        <f t="shared" si="147"/>
        <v>0</v>
      </c>
      <c r="AC139" s="76">
        <f t="shared" si="148"/>
        <v>119</v>
      </c>
      <c r="AD139" s="57">
        <f t="shared" si="149"/>
        <v>128</v>
      </c>
      <c r="AE139" s="30"/>
      <c r="AF139" s="31"/>
      <c r="AG139" s="31"/>
      <c r="AH139" s="31"/>
      <c r="AI139" s="4">
        <f t="shared" si="150"/>
        <v>0</v>
      </c>
      <c r="AJ139" s="5" t="str">
        <f t="shared" si="151"/>
        <v/>
      </c>
      <c r="AK139" s="28">
        <f t="shared" si="152"/>
        <v>0</v>
      </c>
      <c r="AL139" s="3">
        <f t="shared" si="153"/>
        <v>119</v>
      </c>
      <c r="AM139" s="5">
        <f t="shared" si="154"/>
        <v>128</v>
      </c>
      <c r="AN139" s="13"/>
      <c r="AO139" s="14"/>
      <c r="AP139" s="14"/>
      <c r="AQ139" s="14"/>
      <c r="AR139" s="5">
        <f t="shared" si="155"/>
        <v>0</v>
      </c>
      <c r="AS139" s="5" t="str">
        <f t="shared" si="156"/>
        <v/>
      </c>
      <c r="AT139" s="28">
        <f t="shared" si="157"/>
        <v>0</v>
      </c>
      <c r="AU139" s="3">
        <f t="shared" si="158"/>
        <v>119</v>
      </c>
      <c r="AV139" s="5">
        <f t="shared" si="159"/>
        <v>128</v>
      </c>
      <c r="AW139" s="13"/>
      <c r="AX139" s="14"/>
      <c r="AY139" s="14"/>
      <c r="AZ139" s="14"/>
      <c r="BA139" s="5">
        <f t="shared" si="160"/>
        <v>0</v>
      </c>
      <c r="BB139" s="5" t="str">
        <f t="shared" si="161"/>
        <v/>
      </c>
      <c r="BC139" s="28">
        <f t="shared" si="162"/>
        <v>0</v>
      </c>
      <c r="BD139" s="3">
        <f t="shared" si="163"/>
        <v>119</v>
      </c>
      <c r="BE139" s="5">
        <f t="shared" si="164"/>
        <v>128</v>
      </c>
      <c r="BF139" s="13"/>
      <c r="BG139" s="14"/>
      <c r="BH139" s="14"/>
      <c r="BI139" s="14"/>
      <c r="BJ139" s="5">
        <f t="shared" si="126"/>
        <v>0</v>
      </c>
      <c r="BK139" s="5" t="str">
        <f t="shared" si="165"/>
        <v/>
      </c>
      <c r="BL139" s="28">
        <f t="shared" si="127"/>
        <v>0</v>
      </c>
      <c r="BM139" s="3">
        <f t="shared" si="166"/>
        <v>119</v>
      </c>
      <c r="BN139" s="5">
        <f t="shared" si="167"/>
        <v>128</v>
      </c>
      <c r="BO139" s="13"/>
      <c r="BP139" s="14"/>
      <c r="BQ139" s="14"/>
      <c r="BR139" s="14"/>
      <c r="BS139" s="5">
        <f t="shared" si="168"/>
        <v>0</v>
      </c>
      <c r="BT139" s="5" t="str">
        <f t="shared" si="169"/>
        <v/>
      </c>
      <c r="BU139" s="35">
        <f t="shared" si="170"/>
        <v>0</v>
      </c>
      <c r="BV139" s="3">
        <f t="shared" si="171"/>
        <v>119</v>
      </c>
      <c r="BW139" s="5">
        <f t="shared" si="172"/>
        <v>128</v>
      </c>
    </row>
    <row r="140" spans="2:75">
      <c r="B140" s="36" t="s">
        <v>444</v>
      </c>
      <c r="C140" s="41" t="s">
        <v>33</v>
      </c>
      <c r="D140" s="74" t="s">
        <v>734</v>
      </c>
      <c r="E140" s="51" t="s">
        <v>232</v>
      </c>
      <c r="F140" s="4">
        <v>10</v>
      </c>
      <c r="G140" s="4">
        <v>11</v>
      </c>
      <c r="H140" s="4">
        <v>13</v>
      </c>
      <c r="I140" s="4">
        <f t="shared" si="173"/>
        <v>34</v>
      </c>
      <c r="J140" s="4">
        <f t="shared" si="174"/>
        <v>129</v>
      </c>
      <c r="K140" s="4">
        <f t="shared" si="175"/>
        <v>119</v>
      </c>
      <c r="L140" s="57">
        <f t="shared" si="176"/>
        <v>129</v>
      </c>
      <c r="M140" s="13"/>
      <c r="N140" s="14"/>
      <c r="O140" s="14"/>
      <c r="P140" s="14"/>
      <c r="Q140" s="4">
        <f t="shared" si="136"/>
        <v>0</v>
      </c>
      <c r="R140" s="5" t="str">
        <f t="shared" si="137"/>
        <v/>
      </c>
      <c r="S140" s="28">
        <f t="shared" si="138"/>
        <v>0</v>
      </c>
      <c r="T140" s="3">
        <f t="shared" si="139"/>
        <v>119</v>
      </c>
      <c r="U140" s="57">
        <f t="shared" si="140"/>
        <v>128</v>
      </c>
      <c r="V140" s="13"/>
      <c r="W140" s="14"/>
      <c r="X140" s="14"/>
      <c r="Y140" s="14"/>
      <c r="Z140" s="5">
        <f t="shared" si="145"/>
        <v>0</v>
      </c>
      <c r="AA140" s="5" t="str">
        <f t="shared" si="146"/>
        <v/>
      </c>
      <c r="AB140" s="28">
        <f t="shared" si="147"/>
        <v>0</v>
      </c>
      <c r="AC140" s="76">
        <f t="shared" si="148"/>
        <v>119</v>
      </c>
      <c r="AD140" s="57">
        <f t="shared" si="149"/>
        <v>128</v>
      </c>
      <c r="AE140" s="30"/>
      <c r="AF140" s="31"/>
      <c r="AG140" s="31"/>
      <c r="AH140" s="31"/>
      <c r="AI140" s="4">
        <f t="shared" si="150"/>
        <v>0</v>
      </c>
      <c r="AJ140" s="5" t="str">
        <f t="shared" si="151"/>
        <v/>
      </c>
      <c r="AK140" s="28">
        <f t="shared" si="152"/>
        <v>0</v>
      </c>
      <c r="AL140" s="3">
        <f t="shared" si="153"/>
        <v>119</v>
      </c>
      <c r="AM140" s="5">
        <f t="shared" si="154"/>
        <v>128</v>
      </c>
      <c r="AN140" s="13"/>
      <c r="AO140" s="14"/>
      <c r="AP140" s="14"/>
      <c r="AQ140" s="14"/>
      <c r="AR140" s="5">
        <f t="shared" si="155"/>
        <v>0</v>
      </c>
      <c r="AS140" s="5" t="str">
        <f t="shared" si="156"/>
        <v/>
      </c>
      <c r="AT140" s="28">
        <f t="shared" si="157"/>
        <v>0</v>
      </c>
      <c r="AU140" s="3">
        <f t="shared" si="158"/>
        <v>119</v>
      </c>
      <c r="AV140" s="5">
        <f t="shared" si="159"/>
        <v>128</v>
      </c>
      <c r="AW140" s="13"/>
      <c r="AX140" s="14"/>
      <c r="AY140" s="14"/>
      <c r="AZ140" s="14"/>
      <c r="BA140" s="5">
        <f t="shared" si="160"/>
        <v>0</v>
      </c>
      <c r="BB140" s="5" t="str">
        <f t="shared" si="161"/>
        <v/>
      </c>
      <c r="BC140" s="28">
        <f t="shared" si="162"/>
        <v>0</v>
      </c>
      <c r="BD140" s="3">
        <f t="shared" si="163"/>
        <v>119</v>
      </c>
      <c r="BE140" s="5">
        <f t="shared" si="164"/>
        <v>128</v>
      </c>
      <c r="BF140" s="13"/>
      <c r="BG140" s="14"/>
      <c r="BH140" s="14"/>
      <c r="BI140" s="14"/>
      <c r="BJ140" s="5">
        <f t="shared" si="126"/>
        <v>0</v>
      </c>
      <c r="BK140" s="5" t="str">
        <f t="shared" si="165"/>
        <v/>
      </c>
      <c r="BL140" s="28">
        <f t="shared" si="127"/>
        <v>0</v>
      </c>
      <c r="BM140" s="3">
        <f t="shared" si="166"/>
        <v>119</v>
      </c>
      <c r="BN140" s="5">
        <f t="shared" si="167"/>
        <v>128</v>
      </c>
      <c r="BO140" s="13"/>
      <c r="BP140" s="14"/>
      <c r="BQ140" s="14"/>
      <c r="BR140" s="14"/>
      <c r="BS140" s="5">
        <f t="shared" si="168"/>
        <v>0</v>
      </c>
      <c r="BT140" s="5" t="str">
        <f t="shared" si="169"/>
        <v/>
      </c>
      <c r="BU140" s="35">
        <f t="shared" si="170"/>
        <v>0</v>
      </c>
      <c r="BV140" s="3">
        <f t="shared" si="171"/>
        <v>119</v>
      </c>
      <c r="BW140" s="5">
        <f t="shared" si="172"/>
        <v>128</v>
      </c>
    </row>
    <row r="141" spans="2:75">
      <c r="B141" s="36" t="s">
        <v>445</v>
      </c>
      <c r="C141" s="41" t="s">
        <v>54</v>
      </c>
      <c r="D141" s="74" t="s">
        <v>735</v>
      </c>
      <c r="E141" s="51" t="s">
        <v>244</v>
      </c>
      <c r="F141" s="4">
        <v>12</v>
      </c>
      <c r="G141" s="4">
        <v>12</v>
      </c>
      <c r="H141" s="4">
        <v>10</v>
      </c>
      <c r="I141" s="4">
        <f t="shared" si="173"/>
        <v>34</v>
      </c>
      <c r="J141" s="4">
        <f t="shared" si="174"/>
        <v>129</v>
      </c>
      <c r="K141" s="4">
        <f t="shared" si="175"/>
        <v>119</v>
      </c>
      <c r="L141" s="57">
        <f t="shared" si="176"/>
        <v>129</v>
      </c>
      <c r="M141" s="13"/>
      <c r="N141" s="14"/>
      <c r="O141" s="14"/>
      <c r="P141" s="14"/>
      <c r="Q141" s="4">
        <f t="shared" si="136"/>
        <v>0</v>
      </c>
      <c r="R141" s="5" t="str">
        <f t="shared" si="137"/>
        <v/>
      </c>
      <c r="S141" s="28">
        <f t="shared" si="138"/>
        <v>0</v>
      </c>
      <c r="T141" s="3">
        <f t="shared" si="139"/>
        <v>119</v>
      </c>
      <c r="U141" s="57">
        <f t="shared" si="140"/>
        <v>128</v>
      </c>
      <c r="V141" s="13"/>
      <c r="W141" s="14"/>
      <c r="X141" s="14"/>
      <c r="Y141" s="14"/>
      <c r="Z141" s="5">
        <f t="shared" si="145"/>
        <v>0</v>
      </c>
      <c r="AA141" s="5" t="str">
        <f t="shared" si="146"/>
        <v/>
      </c>
      <c r="AB141" s="28">
        <f t="shared" si="147"/>
        <v>0</v>
      </c>
      <c r="AC141" s="76">
        <f t="shared" si="148"/>
        <v>119</v>
      </c>
      <c r="AD141" s="57">
        <f t="shared" si="149"/>
        <v>128</v>
      </c>
      <c r="AE141" s="30"/>
      <c r="AF141" s="31"/>
      <c r="AG141" s="31"/>
      <c r="AH141" s="31"/>
      <c r="AI141" s="4">
        <f t="shared" si="150"/>
        <v>0</v>
      </c>
      <c r="AJ141" s="5" t="str">
        <f t="shared" si="151"/>
        <v/>
      </c>
      <c r="AK141" s="28">
        <f t="shared" si="152"/>
        <v>0</v>
      </c>
      <c r="AL141" s="3">
        <f t="shared" si="153"/>
        <v>119</v>
      </c>
      <c r="AM141" s="5">
        <f t="shared" si="154"/>
        <v>128</v>
      </c>
      <c r="AN141" s="13"/>
      <c r="AO141" s="14"/>
      <c r="AP141" s="14"/>
      <c r="AQ141" s="14"/>
      <c r="AR141" s="5">
        <f t="shared" si="155"/>
        <v>0</v>
      </c>
      <c r="AS141" s="5" t="str">
        <f t="shared" si="156"/>
        <v/>
      </c>
      <c r="AT141" s="28">
        <f t="shared" si="157"/>
        <v>0</v>
      </c>
      <c r="AU141" s="3">
        <f t="shared" si="158"/>
        <v>119</v>
      </c>
      <c r="AV141" s="5">
        <f t="shared" si="159"/>
        <v>128</v>
      </c>
      <c r="AW141" s="13"/>
      <c r="AX141" s="14"/>
      <c r="AY141" s="14"/>
      <c r="AZ141" s="14"/>
      <c r="BA141" s="5">
        <f t="shared" si="160"/>
        <v>0</v>
      </c>
      <c r="BB141" s="5" t="str">
        <f t="shared" si="161"/>
        <v/>
      </c>
      <c r="BC141" s="28">
        <f t="shared" si="162"/>
        <v>0</v>
      </c>
      <c r="BD141" s="3">
        <f t="shared" si="163"/>
        <v>119</v>
      </c>
      <c r="BE141" s="5">
        <f t="shared" si="164"/>
        <v>128</v>
      </c>
      <c r="BF141" s="13"/>
      <c r="BG141" s="14"/>
      <c r="BH141" s="14"/>
      <c r="BI141" s="14"/>
      <c r="BJ141" s="5">
        <f t="shared" si="126"/>
        <v>0</v>
      </c>
      <c r="BK141" s="5" t="str">
        <f t="shared" si="165"/>
        <v/>
      </c>
      <c r="BL141" s="28">
        <f t="shared" si="127"/>
        <v>0</v>
      </c>
      <c r="BM141" s="3">
        <f t="shared" si="166"/>
        <v>119</v>
      </c>
      <c r="BN141" s="5">
        <f t="shared" si="167"/>
        <v>128</v>
      </c>
      <c r="BO141" s="13"/>
      <c r="BP141" s="14"/>
      <c r="BQ141" s="14"/>
      <c r="BR141" s="14"/>
      <c r="BS141" s="5">
        <f t="shared" si="168"/>
        <v>0</v>
      </c>
      <c r="BT141" s="5" t="str">
        <f t="shared" si="169"/>
        <v/>
      </c>
      <c r="BU141" s="35">
        <f t="shared" si="170"/>
        <v>0</v>
      </c>
      <c r="BV141" s="3">
        <f t="shared" si="171"/>
        <v>119</v>
      </c>
      <c r="BW141" s="5">
        <f t="shared" si="172"/>
        <v>128</v>
      </c>
    </row>
    <row r="142" spans="2:75">
      <c r="B142" s="36" t="s">
        <v>568</v>
      </c>
      <c r="C142" s="41" t="s">
        <v>49</v>
      </c>
      <c r="D142" s="74" t="s">
        <v>736</v>
      </c>
      <c r="E142" s="51" t="s">
        <v>235</v>
      </c>
      <c r="F142" s="4">
        <v>11</v>
      </c>
      <c r="G142" s="4">
        <v>11</v>
      </c>
      <c r="H142" s="4">
        <v>12</v>
      </c>
      <c r="I142" s="4">
        <f t="shared" si="173"/>
        <v>34</v>
      </c>
      <c r="J142" s="4">
        <f t="shared" si="174"/>
        <v>129</v>
      </c>
      <c r="K142" s="4">
        <f t="shared" si="175"/>
        <v>119</v>
      </c>
      <c r="L142" s="57">
        <f t="shared" si="176"/>
        <v>129</v>
      </c>
      <c r="M142" s="13"/>
      <c r="N142" s="14"/>
      <c r="O142" s="14"/>
      <c r="P142" s="14"/>
      <c r="Q142" s="4">
        <f t="shared" si="136"/>
        <v>0</v>
      </c>
      <c r="R142" s="5" t="str">
        <f t="shared" si="137"/>
        <v/>
      </c>
      <c r="S142" s="28">
        <f t="shared" si="138"/>
        <v>0</v>
      </c>
      <c r="T142" s="3">
        <f t="shared" si="139"/>
        <v>119</v>
      </c>
      <c r="U142" s="57">
        <f t="shared" si="140"/>
        <v>128</v>
      </c>
      <c r="V142" s="13"/>
      <c r="W142" s="14"/>
      <c r="X142" s="14"/>
      <c r="Y142" s="14"/>
      <c r="Z142" s="5">
        <f t="shared" si="145"/>
        <v>0</v>
      </c>
      <c r="AA142" s="5" t="str">
        <f t="shared" si="146"/>
        <v/>
      </c>
      <c r="AB142" s="28">
        <f t="shared" si="147"/>
        <v>0</v>
      </c>
      <c r="AC142" s="76">
        <f t="shared" si="148"/>
        <v>119</v>
      </c>
      <c r="AD142" s="57">
        <f t="shared" si="149"/>
        <v>128</v>
      </c>
      <c r="AE142" s="30"/>
      <c r="AF142" s="31"/>
      <c r="AG142" s="31"/>
      <c r="AH142" s="31"/>
      <c r="AI142" s="4">
        <f t="shared" si="150"/>
        <v>0</v>
      </c>
      <c r="AJ142" s="5" t="str">
        <f t="shared" si="151"/>
        <v/>
      </c>
      <c r="AK142" s="28">
        <f t="shared" si="152"/>
        <v>0</v>
      </c>
      <c r="AL142" s="3">
        <f t="shared" si="153"/>
        <v>119</v>
      </c>
      <c r="AM142" s="5">
        <f t="shared" si="154"/>
        <v>128</v>
      </c>
      <c r="AN142" s="13"/>
      <c r="AO142" s="14"/>
      <c r="AP142" s="14"/>
      <c r="AQ142" s="14"/>
      <c r="AR142" s="5">
        <f t="shared" si="155"/>
        <v>0</v>
      </c>
      <c r="AS142" s="5" t="str">
        <f t="shared" si="156"/>
        <v/>
      </c>
      <c r="AT142" s="28">
        <f t="shared" si="157"/>
        <v>0</v>
      </c>
      <c r="AU142" s="3">
        <f t="shared" si="158"/>
        <v>119</v>
      </c>
      <c r="AV142" s="5">
        <f t="shared" si="159"/>
        <v>128</v>
      </c>
      <c r="AW142" s="13"/>
      <c r="AX142" s="14"/>
      <c r="AY142" s="14"/>
      <c r="AZ142" s="14"/>
      <c r="BA142" s="5">
        <f t="shared" si="160"/>
        <v>0</v>
      </c>
      <c r="BB142" s="5" t="str">
        <f t="shared" si="161"/>
        <v/>
      </c>
      <c r="BC142" s="28">
        <f t="shared" si="162"/>
        <v>0</v>
      </c>
      <c r="BD142" s="3">
        <f t="shared" si="163"/>
        <v>119</v>
      </c>
      <c r="BE142" s="5">
        <f t="shared" si="164"/>
        <v>128</v>
      </c>
      <c r="BF142" s="13"/>
      <c r="BG142" s="14"/>
      <c r="BH142" s="14"/>
      <c r="BI142" s="14"/>
      <c r="BJ142" s="5">
        <f t="shared" si="126"/>
        <v>0</v>
      </c>
      <c r="BK142" s="5" t="str">
        <f t="shared" si="165"/>
        <v/>
      </c>
      <c r="BL142" s="28">
        <f t="shared" si="127"/>
        <v>0</v>
      </c>
      <c r="BM142" s="3">
        <f t="shared" si="166"/>
        <v>119</v>
      </c>
      <c r="BN142" s="5">
        <f t="shared" si="167"/>
        <v>128</v>
      </c>
      <c r="BO142" s="13"/>
      <c r="BP142" s="14"/>
      <c r="BQ142" s="14"/>
      <c r="BR142" s="14"/>
      <c r="BS142" s="5">
        <f t="shared" si="168"/>
        <v>0</v>
      </c>
      <c r="BT142" s="5" t="str">
        <f t="shared" si="169"/>
        <v/>
      </c>
      <c r="BU142" s="35">
        <f t="shared" si="170"/>
        <v>0</v>
      </c>
      <c r="BV142" s="3">
        <f t="shared" si="171"/>
        <v>119</v>
      </c>
      <c r="BW142" s="5">
        <f t="shared" si="172"/>
        <v>128</v>
      </c>
    </row>
    <row r="143" spans="2:75">
      <c r="B143" s="36" t="s">
        <v>446</v>
      </c>
      <c r="C143" s="41" t="s">
        <v>594</v>
      </c>
      <c r="D143" s="74" t="s">
        <v>737</v>
      </c>
      <c r="E143" s="51" t="s">
        <v>237</v>
      </c>
      <c r="F143" s="4">
        <v>10</v>
      </c>
      <c r="G143" s="4">
        <v>13</v>
      </c>
      <c r="H143" s="4">
        <v>11</v>
      </c>
      <c r="I143" s="4">
        <f t="shared" si="173"/>
        <v>34</v>
      </c>
      <c r="J143" s="4">
        <f t="shared" si="174"/>
        <v>129</v>
      </c>
      <c r="K143" s="4">
        <f t="shared" si="175"/>
        <v>119</v>
      </c>
      <c r="L143" s="57">
        <f t="shared" si="176"/>
        <v>129</v>
      </c>
      <c r="M143" s="13"/>
      <c r="N143" s="14"/>
      <c r="O143" s="14"/>
      <c r="P143" s="14"/>
      <c r="Q143" s="4">
        <f t="shared" si="136"/>
        <v>0</v>
      </c>
      <c r="R143" s="5" t="str">
        <f t="shared" si="137"/>
        <v/>
      </c>
      <c r="S143" s="28">
        <f t="shared" si="138"/>
        <v>0</v>
      </c>
      <c r="T143" s="3">
        <f t="shared" si="139"/>
        <v>119</v>
      </c>
      <c r="U143" s="57">
        <f t="shared" si="140"/>
        <v>128</v>
      </c>
      <c r="V143" s="13"/>
      <c r="W143" s="14"/>
      <c r="X143" s="14"/>
      <c r="Y143" s="14"/>
      <c r="Z143" s="5">
        <f t="shared" si="145"/>
        <v>0</v>
      </c>
      <c r="AA143" s="5" t="str">
        <f t="shared" si="146"/>
        <v/>
      </c>
      <c r="AB143" s="28">
        <f t="shared" si="147"/>
        <v>0</v>
      </c>
      <c r="AC143" s="76">
        <f t="shared" si="148"/>
        <v>119</v>
      </c>
      <c r="AD143" s="57">
        <f t="shared" si="149"/>
        <v>128</v>
      </c>
      <c r="AE143" s="30"/>
      <c r="AF143" s="31"/>
      <c r="AG143" s="31"/>
      <c r="AH143" s="31"/>
      <c r="AI143" s="4">
        <f t="shared" si="150"/>
        <v>0</v>
      </c>
      <c r="AJ143" s="5" t="str">
        <f t="shared" si="151"/>
        <v/>
      </c>
      <c r="AK143" s="28">
        <f t="shared" si="152"/>
        <v>0</v>
      </c>
      <c r="AL143" s="3">
        <f t="shared" si="153"/>
        <v>119</v>
      </c>
      <c r="AM143" s="5">
        <f t="shared" si="154"/>
        <v>128</v>
      </c>
      <c r="AN143" s="13"/>
      <c r="AO143" s="14"/>
      <c r="AP143" s="14"/>
      <c r="AQ143" s="14"/>
      <c r="AR143" s="5">
        <f t="shared" si="155"/>
        <v>0</v>
      </c>
      <c r="AS143" s="5" t="str">
        <f t="shared" si="156"/>
        <v/>
      </c>
      <c r="AT143" s="28">
        <f t="shared" si="157"/>
        <v>0</v>
      </c>
      <c r="AU143" s="3">
        <f t="shared" si="158"/>
        <v>119</v>
      </c>
      <c r="AV143" s="5">
        <f t="shared" si="159"/>
        <v>128</v>
      </c>
      <c r="AW143" s="13"/>
      <c r="AX143" s="14"/>
      <c r="AY143" s="14"/>
      <c r="AZ143" s="14"/>
      <c r="BA143" s="5">
        <f t="shared" si="160"/>
        <v>0</v>
      </c>
      <c r="BB143" s="5" t="str">
        <f t="shared" si="161"/>
        <v/>
      </c>
      <c r="BC143" s="28">
        <f t="shared" si="162"/>
        <v>0</v>
      </c>
      <c r="BD143" s="3">
        <f t="shared" si="163"/>
        <v>119</v>
      </c>
      <c r="BE143" s="5">
        <f t="shared" si="164"/>
        <v>128</v>
      </c>
      <c r="BF143" s="13"/>
      <c r="BG143" s="14"/>
      <c r="BH143" s="14"/>
      <c r="BI143" s="14"/>
      <c r="BJ143" s="5">
        <f t="shared" si="126"/>
        <v>0</v>
      </c>
      <c r="BK143" s="5" t="str">
        <f t="shared" si="165"/>
        <v/>
      </c>
      <c r="BL143" s="28">
        <f t="shared" si="127"/>
        <v>0</v>
      </c>
      <c r="BM143" s="3">
        <f t="shared" si="166"/>
        <v>119</v>
      </c>
      <c r="BN143" s="5">
        <f t="shared" si="167"/>
        <v>128</v>
      </c>
      <c r="BO143" s="13"/>
      <c r="BP143" s="14"/>
      <c r="BQ143" s="14"/>
      <c r="BR143" s="14"/>
      <c r="BS143" s="5">
        <f t="shared" si="168"/>
        <v>0</v>
      </c>
      <c r="BT143" s="5" t="str">
        <f t="shared" si="169"/>
        <v/>
      </c>
      <c r="BU143" s="35">
        <f t="shared" si="170"/>
        <v>0</v>
      </c>
      <c r="BV143" s="3">
        <f t="shared" si="171"/>
        <v>119</v>
      </c>
      <c r="BW143" s="5">
        <f t="shared" si="172"/>
        <v>128</v>
      </c>
    </row>
    <row r="144" spans="2:75">
      <c r="B144" s="36" t="s">
        <v>569</v>
      </c>
      <c r="C144" s="41" t="s">
        <v>44</v>
      </c>
      <c r="D144" s="74" t="s">
        <v>738</v>
      </c>
      <c r="E144" s="51" t="s">
        <v>242</v>
      </c>
      <c r="F144" s="4">
        <v>11</v>
      </c>
      <c r="G144" s="4">
        <v>11</v>
      </c>
      <c r="H144" s="4">
        <v>12</v>
      </c>
      <c r="I144" s="4">
        <f t="shared" si="173"/>
        <v>34</v>
      </c>
      <c r="J144" s="4">
        <f t="shared" si="174"/>
        <v>129</v>
      </c>
      <c r="K144" s="4">
        <f t="shared" si="175"/>
        <v>119</v>
      </c>
      <c r="L144" s="57">
        <f t="shared" si="176"/>
        <v>129</v>
      </c>
      <c r="M144" s="13"/>
      <c r="N144" s="14"/>
      <c r="O144" s="14"/>
      <c r="P144" s="14"/>
      <c r="Q144" s="4">
        <f t="shared" si="136"/>
        <v>0</v>
      </c>
      <c r="R144" s="5" t="str">
        <f t="shared" si="137"/>
        <v/>
      </c>
      <c r="S144" s="28">
        <f t="shared" si="138"/>
        <v>0</v>
      </c>
      <c r="T144" s="3">
        <f t="shared" si="139"/>
        <v>119</v>
      </c>
      <c r="U144" s="57">
        <f t="shared" si="140"/>
        <v>128</v>
      </c>
      <c r="V144" s="13"/>
      <c r="W144" s="14"/>
      <c r="X144" s="14"/>
      <c r="Y144" s="14"/>
      <c r="Z144" s="4">
        <f t="shared" si="145"/>
        <v>0</v>
      </c>
      <c r="AA144" s="5" t="str">
        <f t="shared" si="146"/>
        <v/>
      </c>
      <c r="AB144" s="28">
        <f t="shared" si="147"/>
        <v>0</v>
      </c>
      <c r="AC144" s="76">
        <f t="shared" si="148"/>
        <v>119</v>
      </c>
      <c r="AD144" s="57">
        <f t="shared" si="149"/>
        <v>128</v>
      </c>
      <c r="AE144" s="30"/>
      <c r="AF144" s="31"/>
      <c r="AG144" s="31"/>
      <c r="AH144" s="31"/>
      <c r="AI144" s="4">
        <f t="shared" si="150"/>
        <v>0</v>
      </c>
      <c r="AJ144" s="5" t="str">
        <f t="shared" si="151"/>
        <v/>
      </c>
      <c r="AK144" s="28">
        <f t="shared" si="152"/>
        <v>0</v>
      </c>
      <c r="AL144" s="3">
        <f t="shared" si="153"/>
        <v>119</v>
      </c>
      <c r="AM144" s="5">
        <f t="shared" si="154"/>
        <v>128</v>
      </c>
      <c r="AN144" s="13"/>
      <c r="AO144" s="14"/>
      <c r="AP144" s="14"/>
      <c r="AQ144" s="14"/>
      <c r="AR144" s="5">
        <f t="shared" si="155"/>
        <v>0</v>
      </c>
      <c r="AS144" s="5" t="str">
        <f t="shared" si="156"/>
        <v/>
      </c>
      <c r="AT144" s="28">
        <f t="shared" si="157"/>
        <v>0</v>
      </c>
      <c r="AU144" s="3">
        <f t="shared" si="158"/>
        <v>119</v>
      </c>
      <c r="AV144" s="5">
        <f t="shared" si="159"/>
        <v>128</v>
      </c>
      <c r="AW144" s="13"/>
      <c r="AX144" s="14"/>
      <c r="AY144" s="14"/>
      <c r="AZ144" s="14"/>
      <c r="BA144" s="5">
        <f t="shared" si="160"/>
        <v>0</v>
      </c>
      <c r="BB144" s="5" t="str">
        <f t="shared" si="161"/>
        <v/>
      </c>
      <c r="BC144" s="28">
        <f t="shared" si="162"/>
        <v>0</v>
      </c>
      <c r="BD144" s="3">
        <f t="shared" si="163"/>
        <v>119</v>
      </c>
      <c r="BE144" s="5">
        <f t="shared" si="164"/>
        <v>128</v>
      </c>
      <c r="BF144" s="13"/>
      <c r="BG144" s="14"/>
      <c r="BH144" s="14"/>
      <c r="BI144" s="14"/>
      <c r="BJ144" s="5">
        <f t="shared" si="126"/>
        <v>0</v>
      </c>
      <c r="BK144" s="5" t="str">
        <f t="shared" si="165"/>
        <v/>
      </c>
      <c r="BL144" s="28">
        <f t="shared" si="127"/>
        <v>0</v>
      </c>
      <c r="BM144" s="3">
        <f t="shared" si="166"/>
        <v>119</v>
      </c>
      <c r="BN144" s="5">
        <f t="shared" si="167"/>
        <v>128</v>
      </c>
      <c r="BO144" s="13"/>
      <c r="BP144" s="14"/>
      <c r="BQ144" s="14"/>
      <c r="BR144" s="14"/>
      <c r="BS144" s="5">
        <f t="shared" si="168"/>
        <v>0</v>
      </c>
      <c r="BT144" s="5" t="str">
        <f t="shared" si="169"/>
        <v/>
      </c>
      <c r="BU144" s="35">
        <f t="shared" si="170"/>
        <v>0</v>
      </c>
      <c r="BV144" s="3">
        <f t="shared" si="171"/>
        <v>119</v>
      </c>
      <c r="BW144" s="5">
        <f t="shared" si="172"/>
        <v>128</v>
      </c>
    </row>
    <row r="145" spans="2:75">
      <c r="B145" s="36" t="s">
        <v>447</v>
      </c>
      <c r="C145" s="41" t="s">
        <v>30</v>
      </c>
      <c r="D145" s="74" t="s">
        <v>739</v>
      </c>
      <c r="E145" s="51" t="s">
        <v>233</v>
      </c>
      <c r="F145" s="4">
        <v>13</v>
      </c>
      <c r="G145" s="4">
        <v>10</v>
      </c>
      <c r="H145" s="4">
        <v>11</v>
      </c>
      <c r="I145" s="4">
        <f t="shared" si="173"/>
        <v>34</v>
      </c>
      <c r="J145" s="4">
        <f t="shared" si="174"/>
        <v>129</v>
      </c>
      <c r="K145" s="4">
        <f t="shared" si="175"/>
        <v>119</v>
      </c>
      <c r="L145" s="57">
        <f t="shared" si="176"/>
        <v>129</v>
      </c>
      <c r="M145" s="13"/>
      <c r="N145" s="14"/>
      <c r="O145" s="14"/>
      <c r="P145" s="14"/>
      <c r="Q145" s="5">
        <f t="shared" si="136"/>
        <v>0</v>
      </c>
      <c r="R145" s="5" t="str">
        <f t="shared" si="137"/>
        <v/>
      </c>
      <c r="S145" s="28">
        <f t="shared" si="138"/>
        <v>0</v>
      </c>
      <c r="T145" s="3">
        <f t="shared" si="139"/>
        <v>119</v>
      </c>
      <c r="U145" s="57">
        <f t="shared" si="140"/>
        <v>128</v>
      </c>
      <c r="V145" s="13"/>
      <c r="W145" s="14"/>
      <c r="X145" s="14"/>
      <c r="Y145" s="14"/>
      <c r="Z145" s="4">
        <f t="shared" si="145"/>
        <v>0</v>
      </c>
      <c r="AA145" s="5" t="str">
        <f t="shared" si="146"/>
        <v/>
      </c>
      <c r="AB145" s="28">
        <f t="shared" si="147"/>
        <v>0</v>
      </c>
      <c r="AC145" s="76">
        <f t="shared" si="148"/>
        <v>119</v>
      </c>
      <c r="AD145" s="57">
        <f t="shared" si="149"/>
        <v>128</v>
      </c>
      <c r="AE145" s="30"/>
      <c r="AF145" s="31"/>
      <c r="AG145" s="31"/>
      <c r="AH145" s="31"/>
      <c r="AI145" s="4">
        <f t="shared" si="150"/>
        <v>0</v>
      </c>
      <c r="AJ145" s="5" t="str">
        <f t="shared" si="151"/>
        <v/>
      </c>
      <c r="AK145" s="28">
        <f t="shared" si="152"/>
        <v>0</v>
      </c>
      <c r="AL145" s="3">
        <f t="shared" si="153"/>
        <v>119</v>
      </c>
      <c r="AM145" s="5">
        <f t="shared" si="154"/>
        <v>128</v>
      </c>
      <c r="AN145" s="13"/>
      <c r="AO145" s="14"/>
      <c r="AP145" s="14"/>
      <c r="AQ145" s="14"/>
      <c r="AR145" s="5">
        <f t="shared" si="155"/>
        <v>0</v>
      </c>
      <c r="AS145" s="5" t="str">
        <f t="shared" si="156"/>
        <v/>
      </c>
      <c r="AT145" s="28">
        <f t="shared" si="157"/>
        <v>0</v>
      </c>
      <c r="AU145" s="3">
        <f t="shared" si="158"/>
        <v>119</v>
      </c>
      <c r="AV145" s="5">
        <f t="shared" si="159"/>
        <v>128</v>
      </c>
      <c r="AW145" s="13"/>
      <c r="AX145" s="14"/>
      <c r="AY145" s="14"/>
      <c r="AZ145" s="14"/>
      <c r="BA145" s="5">
        <f t="shared" si="160"/>
        <v>0</v>
      </c>
      <c r="BB145" s="5" t="str">
        <f t="shared" si="161"/>
        <v/>
      </c>
      <c r="BC145" s="28">
        <f t="shared" si="162"/>
        <v>0</v>
      </c>
      <c r="BD145" s="3">
        <f t="shared" si="163"/>
        <v>119</v>
      </c>
      <c r="BE145" s="5">
        <f t="shared" si="164"/>
        <v>128</v>
      </c>
      <c r="BF145" s="13"/>
      <c r="BG145" s="14"/>
      <c r="BH145" s="14"/>
      <c r="BI145" s="14"/>
      <c r="BJ145" s="5">
        <f t="shared" si="126"/>
        <v>0</v>
      </c>
      <c r="BK145" s="5" t="str">
        <f t="shared" si="165"/>
        <v/>
      </c>
      <c r="BL145" s="28">
        <f t="shared" si="127"/>
        <v>0</v>
      </c>
      <c r="BM145" s="3">
        <f t="shared" si="166"/>
        <v>119</v>
      </c>
      <c r="BN145" s="5">
        <f t="shared" si="167"/>
        <v>128</v>
      </c>
      <c r="BO145" s="13"/>
      <c r="BP145" s="14"/>
      <c r="BQ145" s="14"/>
      <c r="BR145" s="14"/>
      <c r="BS145" s="5">
        <f t="shared" si="168"/>
        <v>0</v>
      </c>
      <c r="BT145" s="5" t="str">
        <f t="shared" si="169"/>
        <v/>
      </c>
      <c r="BU145" s="35">
        <f t="shared" si="170"/>
        <v>0</v>
      </c>
      <c r="BV145" s="3">
        <f t="shared" si="171"/>
        <v>119</v>
      </c>
      <c r="BW145" s="5">
        <f t="shared" si="172"/>
        <v>128</v>
      </c>
    </row>
    <row r="146" spans="2:75">
      <c r="B146" s="36" t="s">
        <v>448</v>
      </c>
      <c r="C146" s="41" t="s">
        <v>54</v>
      </c>
      <c r="D146" s="74" t="s">
        <v>740</v>
      </c>
      <c r="E146" s="51" t="s">
        <v>240</v>
      </c>
      <c r="F146" s="4">
        <v>11</v>
      </c>
      <c r="G146" s="4">
        <v>8</v>
      </c>
      <c r="H146" s="4">
        <v>15</v>
      </c>
      <c r="I146" s="4">
        <f t="shared" si="173"/>
        <v>34</v>
      </c>
      <c r="J146" s="4">
        <f t="shared" si="174"/>
        <v>129</v>
      </c>
      <c r="K146" s="4">
        <f t="shared" si="175"/>
        <v>119</v>
      </c>
      <c r="L146" s="57">
        <f t="shared" si="176"/>
        <v>129</v>
      </c>
      <c r="M146" s="13"/>
      <c r="N146" s="14"/>
      <c r="O146" s="14"/>
      <c r="P146" s="14"/>
      <c r="Q146" s="5">
        <f t="shared" si="136"/>
        <v>0</v>
      </c>
      <c r="R146" s="5" t="str">
        <f t="shared" si="137"/>
        <v/>
      </c>
      <c r="S146" s="28">
        <f t="shared" si="138"/>
        <v>0</v>
      </c>
      <c r="T146" s="3">
        <f t="shared" si="139"/>
        <v>119</v>
      </c>
      <c r="U146" s="57">
        <f t="shared" si="140"/>
        <v>128</v>
      </c>
      <c r="V146" s="13"/>
      <c r="W146" s="14"/>
      <c r="X146" s="14"/>
      <c r="Y146" s="14"/>
      <c r="Z146" s="4">
        <f t="shared" si="145"/>
        <v>0</v>
      </c>
      <c r="AA146" s="5" t="str">
        <f t="shared" si="146"/>
        <v/>
      </c>
      <c r="AB146" s="28">
        <f t="shared" si="147"/>
        <v>0</v>
      </c>
      <c r="AC146" s="76">
        <f t="shared" si="148"/>
        <v>119</v>
      </c>
      <c r="AD146" s="57">
        <f t="shared" si="149"/>
        <v>128</v>
      </c>
      <c r="AE146" s="30"/>
      <c r="AF146" s="31"/>
      <c r="AG146" s="31"/>
      <c r="AH146" s="31"/>
      <c r="AI146" s="4">
        <f t="shared" si="150"/>
        <v>0</v>
      </c>
      <c r="AJ146" s="5" t="str">
        <f t="shared" si="151"/>
        <v/>
      </c>
      <c r="AK146" s="28">
        <f t="shared" si="152"/>
        <v>0</v>
      </c>
      <c r="AL146" s="3">
        <f t="shared" si="153"/>
        <v>119</v>
      </c>
      <c r="AM146" s="5">
        <f t="shared" si="154"/>
        <v>128</v>
      </c>
      <c r="AN146" s="141"/>
      <c r="AO146" s="14"/>
      <c r="AP146" s="14"/>
      <c r="AQ146" s="14"/>
      <c r="AR146" s="5">
        <f t="shared" si="155"/>
        <v>0</v>
      </c>
      <c r="AS146" s="5" t="str">
        <f t="shared" si="156"/>
        <v/>
      </c>
      <c r="AT146" s="28">
        <f t="shared" si="157"/>
        <v>0</v>
      </c>
      <c r="AU146" s="3">
        <f t="shared" si="158"/>
        <v>119</v>
      </c>
      <c r="AV146" s="5">
        <f t="shared" si="159"/>
        <v>128</v>
      </c>
      <c r="AW146" s="13"/>
      <c r="AX146" s="14"/>
      <c r="AY146" s="14"/>
      <c r="AZ146" s="14"/>
      <c r="BA146" s="5">
        <f t="shared" si="160"/>
        <v>0</v>
      </c>
      <c r="BB146" s="5" t="str">
        <f t="shared" si="161"/>
        <v/>
      </c>
      <c r="BC146" s="28">
        <f t="shared" si="162"/>
        <v>0</v>
      </c>
      <c r="BD146" s="3">
        <f t="shared" si="163"/>
        <v>119</v>
      </c>
      <c r="BE146" s="5">
        <f t="shared" si="164"/>
        <v>128</v>
      </c>
      <c r="BF146" s="13"/>
      <c r="BG146" s="14"/>
      <c r="BH146" s="14"/>
      <c r="BI146" s="14"/>
      <c r="BJ146" s="5">
        <f t="shared" si="126"/>
        <v>0</v>
      </c>
      <c r="BK146" s="5" t="str">
        <f t="shared" si="165"/>
        <v/>
      </c>
      <c r="BL146" s="28">
        <f t="shared" si="127"/>
        <v>0</v>
      </c>
      <c r="BM146" s="3">
        <f t="shared" si="166"/>
        <v>119</v>
      </c>
      <c r="BN146" s="5">
        <f t="shared" si="167"/>
        <v>128</v>
      </c>
      <c r="BO146" s="13"/>
      <c r="BP146" s="14"/>
      <c r="BQ146" s="14"/>
      <c r="BR146" s="14"/>
      <c r="BS146" s="5">
        <f t="shared" si="168"/>
        <v>0</v>
      </c>
      <c r="BT146" s="5" t="str">
        <f t="shared" si="169"/>
        <v/>
      </c>
      <c r="BU146" s="35">
        <f t="shared" si="170"/>
        <v>0</v>
      </c>
      <c r="BV146" s="3">
        <f t="shared" si="171"/>
        <v>119</v>
      </c>
      <c r="BW146" s="5">
        <f t="shared" si="172"/>
        <v>128</v>
      </c>
    </row>
    <row r="147" spans="2:75">
      <c r="B147" s="36" t="s">
        <v>570</v>
      </c>
      <c r="C147" s="41" t="s">
        <v>44</v>
      </c>
      <c r="D147" s="74" t="s">
        <v>741</v>
      </c>
      <c r="E147" s="51" t="s">
        <v>230</v>
      </c>
      <c r="F147" s="4">
        <v>11</v>
      </c>
      <c r="G147" s="4">
        <v>9</v>
      </c>
      <c r="H147" s="4">
        <v>14</v>
      </c>
      <c r="I147" s="4">
        <f t="shared" si="173"/>
        <v>34</v>
      </c>
      <c r="J147" s="4">
        <f t="shared" si="174"/>
        <v>129</v>
      </c>
      <c r="K147" s="4">
        <f t="shared" si="175"/>
        <v>119</v>
      </c>
      <c r="L147" s="57">
        <f t="shared" si="176"/>
        <v>129</v>
      </c>
      <c r="M147" s="13"/>
      <c r="N147" s="14"/>
      <c r="O147" s="14"/>
      <c r="P147" s="14"/>
      <c r="Q147" s="4">
        <f t="shared" si="136"/>
        <v>0</v>
      </c>
      <c r="R147" s="5" t="str">
        <f t="shared" si="137"/>
        <v/>
      </c>
      <c r="S147" s="28">
        <f t="shared" si="138"/>
        <v>0</v>
      </c>
      <c r="T147" s="3">
        <f t="shared" si="139"/>
        <v>119</v>
      </c>
      <c r="U147" s="57">
        <f t="shared" si="140"/>
        <v>128</v>
      </c>
      <c r="V147" s="13"/>
      <c r="W147" s="14"/>
      <c r="X147" s="14"/>
      <c r="Y147" s="14"/>
      <c r="Z147" s="4">
        <f t="shared" si="145"/>
        <v>0</v>
      </c>
      <c r="AA147" s="5" t="str">
        <f t="shared" si="146"/>
        <v/>
      </c>
      <c r="AB147" s="28">
        <f t="shared" si="147"/>
        <v>0</v>
      </c>
      <c r="AC147" s="76">
        <f t="shared" si="148"/>
        <v>119</v>
      </c>
      <c r="AD147" s="57">
        <f t="shared" si="149"/>
        <v>128</v>
      </c>
      <c r="AE147" s="30"/>
      <c r="AF147" s="31"/>
      <c r="AG147" s="31"/>
      <c r="AH147" s="31"/>
      <c r="AI147" s="4">
        <f t="shared" si="150"/>
        <v>0</v>
      </c>
      <c r="AJ147" s="5" t="str">
        <f t="shared" si="151"/>
        <v/>
      </c>
      <c r="AK147" s="28">
        <f t="shared" si="152"/>
        <v>0</v>
      </c>
      <c r="AL147" s="3">
        <f t="shared" si="153"/>
        <v>119</v>
      </c>
      <c r="AM147" s="5">
        <f t="shared" si="154"/>
        <v>128</v>
      </c>
      <c r="AN147" s="13"/>
      <c r="AO147" s="14"/>
      <c r="AP147" s="14"/>
      <c r="AQ147" s="14"/>
      <c r="AR147" s="5">
        <f t="shared" si="155"/>
        <v>0</v>
      </c>
      <c r="AS147" s="5" t="str">
        <f t="shared" si="156"/>
        <v/>
      </c>
      <c r="AT147" s="28">
        <f t="shared" si="157"/>
        <v>0</v>
      </c>
      <c r="AU147" s="3">
        <f t="shared" si="158"/>
        <v>119</v>
      </c>
      <c r="AV147" s="5">
        <f t="shared" si="159"/>
        <v>128</v>
      </c>
      <c r="AW147" s="13"/>
      <c r="AX147" s="14"/>
      <c r="AY147" s="14"/>
      <c r="AZ147" s="14"/>
      <c r="BA147" s="5">
        <f t="shared" si="160"/>
        <v>0</v>
      </c>
      <c r="BB147" s="5" t="str">
        <f t="shared" si="161"/>
        <v/>
      </c>
      <c r="BC147" s="28">
        <f t="shared" si="162"/>
        <v>0</v>
      </c>
      <c r="BD147" s="3">
        <f t="shared" si="163"/>
        <v>119</v>
      </c>
      <c r="BE147" s="5">
        <f t="shared" si="164"/>
        <v>128</v>
      </c>
      <c r="BF147" s="13"/>
      <c r="BG147" s="14"/>
      <c r="BH147" s="14"/>
      <c r="BI147" s="14"/>
      <c r="BJ147" s="5">
        <f t="shared" si="126"/>
        <v>0</v>
      </c>
      <c r="BK147" s="5" t="str">
        <f t="shared" si="165"/>
        <v/>
      </c>
      <c r="BL147" s="28">
        <f t="shared" si="127"/>
        <v>0</v>
      </c>
      <c r="BM147" s="3">
        <f t="shared" si="166"/>
        <v>119</v>
      </c>
      <c r="BN147" s="5">
        <f t="shared" si="167"/>
        <v>128</v>
      </c>
      <c r="BO147" s="13"/>
      <c r="BP147" s="14"/>
      <c r="BQ147" s="14"/>
      <c r="BR147" s="14"/>
      <c r="BS147" s="5">
        <f t="shared" si="168"/>
        <v>0</v>
      </c>
      <c r="BT147" s="5" t="str">
        <f t="shared" si="169"/>
        <v/>
      </c>
      <c r="BU147" s="35">
        <f t="shared" si="170"/>
        <v>0</v>
      </c>
      <c r="BV147" s="3">
        <f t="shared" si="171"/>
        <v>119</v>
      </c>
      <c r="BW147" s="5">
        <f t="shared" si="172"/>
        <v>128</v>
      </c>
    </row>
    <row r="148" spans="2:75">
      <c r="B148" s="36" t="s">
        <v>449</v>
      </c>
      <c r="C148" s="41" t="s">
        <v>40</v>
      </c>
      <c r="D148" s="74" t="s">
        <v>742</v>
      </c>
      <c r="E148" s="51" t="s">
        <v>166</v>
      </c>
      <c r="F148" s="4">
        <v>13</v>
      </c>
      <c r="G148" s="4">
        <v>11</v>
      </c>
      <c r="H148" s="4">
        <v>10</v>
      </c>
      <c r="I148" s="4">
        <f t="shared" si="173"/>
        <v>34</v>
      </c>
      <c r="J148" s="4">
        <f t="shared" si="174"/>
        <v>129</v>
      </c>
      <c r="K148" s="4">
        <f t="shared" si="175"/>
        <v>119</v>
      </c>
      <c r="L148" s="57">
        <f t="shared" si="176"/>
        <v>129</v>
      </c>
      <c r="M148" s="13"/>
      <c r="N148" s="14"/>
      <c r="O148" s="14"/>
      <c r="P148" s="14"/>
      <c r="Q148" s="4">
        <f t="shared" si="136"/>
        <v>0</v>
      </c>
      <c r="R148" s="5" t="str">
        <f t="shared" si="137"/>
        <v/>
      </c>
      <c r="S148" s="28">
        <f t="shared" si="138"/>
        <v>0</v>
      </c>
      <c r="T148" s="3">
        <f t="shared" si="139"/>
        <v>119</v>
      </c>
      <c r="U148" s="57">
        <f t="shared" si="140"/>
        <v>128</v>
      </c>
      <c r="V148" s="13"/>
      <c r="W148" s="14"/>
      <c r="X148" s="14"/>
      <c r="Y148" s="14"/>
      <c r="Z148" s="4">
        <f t="shared" si="145"/>
        <v>0</v>
      </c>
      <c r="AA148" s="5" t="str">
        <f t="shared" si="146"/>
        <v/>
      </c>
      <c r="AB148" s="28">
        <f t="shared" si="147"/>
        <v>0</v>
      </c>
      <c r="AC148" s="76">
        <f t="shared" si="148"/>
        <v>119</v>
      </c>
      <c r="AD148" s="57">
        <f t="shared" si="149"/>
        <v>128</v>
      </c>
      <c r="AE148" s="30"/>
      <c r="AF148" s="31"/>
      <c r="AG148" s="31"/>
      <c r="AH148" s="31"/>
      <c r="AI148" s="4">
        <f t="shared" si="150"/>
        <v>0</v>
      </c>
      <c r="AJ148" s="5" t="str">
        <f t="shared" si="151"/>
        <v/>
      </c>
      <c r="AK148" s="28">
        <f t="shared" si="152"/>
        <v>0</v>
      </c>
      <c r="AL148" s="3">
        <f t="shared" si="153"/>
        <v>119</v>
      </c>
      <c r="AM148" s="5">
        <f t="shared" si="154"/>
        <v>128</v>
      </c>
      <c r="AN148" s="13"/>
      <c r="AO148" s="14"/>
      <c r="AP148" s="14"/>
      <c r="AQ148" s="14"/>
      <c r="AR148" s="5">
        <f t="shared" si="155"/>
        <v>0</v>
      </c>
      <c r="AS148" s="5" t="str">
        <f t="shared" si="156"/>
        <v/>
      </c>
      <c r="AT148" s="28">
        <f t="shared" si="157"/>
        <v>0</v>
      </c>
      <c r="AU148" s="3">
        <f t="shared" si="158"/>
        <v>119</v>
      </c>
      <c r="AV148" s="5">
        <f t="shared" si="159"/>
        <v>128</v>
      </c>
      <c r="AW148" s="13"/>
      <c r="AX148" s="14"/>
      <c r="AY148" s="14"/>
      <c r="AZ148" s="14"/>
      <c r="BA148" s="5">
        <f t="shared" si="160"/>
        <v>0</v>
      </c>
      <c r="BB148" s="5" t="str">
        <f t="shared" si="161"/>
        <v/>
      </c>
      <c r="BC148" s="28">
        <f t="shared" si="162"/>
        <v>0</v>
      </c>
      <c r="BD148" s="3">
        <f t="shared" si="163"/>
        <v>119</v>
      </c>
      <c r="BE148" s="5">
        <f t="shared" si="164"/>
        <v>128</v>
      </c>
      <c r="BF148" s="13"/>
      <c r="BG148" s="14"/>
      <c r="BH148" s="14"/>
      <c r="BI148" s="14"/>
      <c r="BJ148" s="5">
        <f t="shared" si="126"/>
        <v>0</v>
      </c>
      <c r="BK148" s="5" t="str">
        <f t="shared" si="165"/>
        <v/>
      </c>
      <c r="BL148" s="28">
        <f t="shared" si="127"/>
        <v>0</v>
      </c>
      <c r="BM148" s="3">
        <f t="shared" si="166"/>
        <v>119</v>
      </c>
      <c r="BN148" s="5">
        <f t="shared" si="167"/>
        <v>128</v>
      </c>
      <c r="BO148" s="13"/>
      <c r="BP148" s="14"/>
      <c r="BQ148" s="14"/>
      <c r="BR148" s="14"/>
      <c r="BS148" s="5">
        <f t="shared" si="168"/>
        <v>0</v>
      </c>
      <c r="BT148" s="5" t="str">
        <f t="shared" si="169"/>
        <v/>
      </c>
      <c r="BU148" s="35">
        <f t="shared" si="170"/>
        <v>0</v>
      </c>
      <c r="BV148" s="3">
        <f t="shared" si="171"/>
        <v>119</v>
      </c>
      <c r="BW148" s="5">
        <f t="shared" si="172"/>
        <v>128</v>
      </c>
    </row>
    <row r="149" spans="2:75">
      <c r="B149" s="36" t="s">
        <v>450</v>
      </c>
      <c r="C149" s="41" t="s">
        <v>30</v>
      </c>
      <c r="D149" s="74" t="s">
        <v>743</v>
      </c>
      <c r="E149" s="51" t="s">
        <v>234</v>
      </c>
      <c r="F149" s="4">
        <v>13</v>
      </c>
      <c r="G149" s="4">
        <v>12</v>
      </c>
      <c r="H149" s="4">
        <v>9</v>
      </c>
      <c r="I149" s="4">
        <f t="shared" si="173"/>
        <v>34</v>
      </c>
      <c r="J149" s="4">
        <f t="shared" si="174"/>
        <v>129</v>
      </c>
      <c r="K149" s="4">
        <f t="shared" si="175"/>
        <v>119</v>
      </c>
      <c r="L149" s="57">
        <f t="shared" si="176"/>
        <v>129</v>
      </c>
      <c r="M149" s="13"/>
      <c r="N149" s="14"/>
      <c r="O149" s="14"/>
      <c r="P149" s="14"/>
      <c r="Q149" s="4">
        <f t="shared" si="136"/>
        <v>0</v>
      </c>
      <c r="R149" s="5" t="str">
        <f t="shared" si="137"/>
        <v/>
      </c>
      <c r="S149" s="28">
        <f t="shared" si="138"/>
        <v>0</v>
      </c>
      <c r="T149" s="3">
        <f t="shared" si="139"/>
        <v>119</v>
      </c>
      <c r="U149" s="57">
        <f t="shared" si="140"/>
        <v>128</v>
      </c>
      <c r="V149" s="13"/>
      <c r="W149" s="14"/>
      <c r="X149" s="14"/>
      <c r="Y149" s="14"/>
      <c r="Z149" s="4">
        <f t="shared" si="145"/>
        <v>0</v>
      </c>
      <c r="AA149" s="5" t="str">
        <f t="shared" si="146"/>
        <v/>
      </c>
      <c r="AB149" s="28">
        <f t="shared" si="147"/>
        <v>0</v>
      </c>
      <c r="AC149" s="76">
        <f t="shared" si="148"/>
        <v>119</v>
      </c>
      <c r="AD149" s="57">
        <f t="shared" si="149"/>
        <v>128</v>
      </c>
      <c r="AE149" s="30"/>
      <c r="AF149" s="31"/>
      <c r="AG149" s="31"/>
      <c r="AH149" s="31"/>
      <c r="AI149" s="4">
        <f t="shared" si="150"/>
        <v>0</v>
      </c>
      <c r="AJ149" s="5" t="str">
        <f t="shared" si="151"/>
        <v/>
      </c>
      <c r="AK149" s="28">
        <f t="shared" si="152"/>
        <v>0</v>
      </c>
      <c r="AL149" s="3">
        <f t="shared" si="153"/>
        <v>119</v>
      </c>
      <c r="AM149" s="5">
        <f t="shared" si="154"/>
        <v>128</v>
      </c>
      <c r="AN149" s="13"/>
      <c r="AO149" s="14"/>
      <c r="AP149" s="14"/>
      <c r="AQ149" s="14"/>
      <c r="AR149" s="5">
        <f t="shared" si="155"/>
        <v>0</v>
      </c>
      <c r="AS149" s="5" t="str">
        <f t="shared" si="156"/>
        <v/>
      </c>
      <c r="AT149" s="28">
        <f t="shared" si="157"/>
        <v>0</v>
      </c>
      <c r="AU149" s="3">
        <f t="shared" si="158"/>
        <v>119</v>
      </c>
      <c r="AV149" s="5">
        <f t="shared" si="159"/>
        <v>128</v>
      </c>
      <c r="AW149" s="13"/>
      <c r="AX149" s="14"/>
      <c r="AY149" s="14"/>
      <c r="AZ149" s="14"/>
      <c r="BA149" s="5">
        <f t="shared" si="160"/>
        <v>0</v>
      </c>
      <c r="BB149" s="5" t="str">
        <f t="shared" si="161"/>
        <v/>
      </c>
      <c r="BC149" s="28">
        <f t="shared" si="162"/>
        <v>0</v>
      </c>
      <c r="BD149" s="3">
        <f t="shared" si="163"/>
        <v>119</v>
      </c>
      <c r="BE149" s="5">
        <f t="shared" si="164"/>
        <v>128</v>
      </c>
      <c r="BF149" s="13"/>
      <c r="BG149" s="14"/>
      <c r="BH149" s="14"/>
      <c r="BI149" s="14"/>
      <c r="BJ149" s="5">
        <f t="shared" si="126"/>
        <v>0</v>
      </c>
      <c r="BK149" s="5" t="str">
        <f t="shared" si="165"/>
        <v/>
      </c>
      <c r="BL149" s="28">
        <f t="shared" si="127"/>
        <v>0</v>
      </c>
      <c r="BM149" s="3">
        <f t="shared" si="166"/>
        <v>119</v>
      </c>
      <c r="BN149" s="5">
        <f t="shared" si="167"/>
        <v>128</v>
      </c>
      <c r="BO149" s="13"/>
      <c r="BP149" s="14"/>
      <c r="BQ149" s="14"/>
      <c r="BR149" s="14"/>
      <c r="BS149" s="5">
        <f t="shared" si="168"/>
        <v>0</v>
      </c>
      <c r="BT149" s="5" t="str">
        <f t="shared" si="169"/>
        <v/>
      </c>
      <c r="BU149" s="35">
        <f t="shared" si="170"/>
        <v>0</v>
      </c>
      <c r="BV149" s="3">
        <f t="shared" si="171"/>
        <v>119</v>
      </c>
      <c r="BW149" s="5">
        <f t="shared" si="172"/>
        <v>128</v>
      </c>
    </row>
    <row r="150" spans="2:75">
      <c r="B150" s="36" t="s">
        <v>451</v>
      </c>
      <c r="C150" s="41" t="s">
        <v>32</v>
      </c>
      <c r="D150" s="74" t="s">
        <v>744</v>
      </c>
      <c r="E150" s="51" t="s">
        <v>254</v>
      </c>
      <c r="F150" s="4">
        <v>12</v>
      </c>
      <c r="G150" s="4">
        <v>9</v>
      </c>
      <c r="H150" s="4">
        <v>12</v>
      </c>
      <c r="I150" s="4">
        <f t="shared" ref="I150" si="177">SUM(F150:H150)</f>
        <v>33</v>
      </c>
      <c r="J150" s="4">
        <f t="shared" ref="J150" si="178">IF(E150="","",RANK(I150,I$6:I$300))</f>
        <v>145</v>
      </c>
      <c r="K150" s="4">
        <f t="shared" ref="K150" si="179">IF(J150="",0,I$302+1-J150)</f>
        <v>103</v>
      </c>
      <c r="L150" s="57">
        <f t="shared" ref="L150" si="180">IF(E150="","",RANK(K150,K$6:K$300))</f>
        <v>145</v>
      </c>
      <c r="M150" s="13"/>
      <c r="N150" s="14"/>
      <c r="O150" s="14"/>
      <c r="P150" s="14"/>
      <c r="Q150" s="4">
        <f t="shared" si="136"/>
        <v>0</v>
      </c>
      <c r="R150" s="5" t="str">
        <f t="shared" si="137"/>
        <v/>
      </c>
      <c r="S150" s="28">
        <f t="shared" si="138"/>
        <v>0</v>
      </c>
      <c r="T150" s="3">
        <f t="shared" si="139"/>
        <v>103</v>
      </c>
      <c r="U150" s="57">
        <f t="shared" si="140"/>
        <v>144</v>
      </c>
      <c r="V150" s="13"/>
      <c r="W150" s="14"/>
      <c r="X150" s="14"/>
      <c r="Y150" s="14"/>
      <c r="Z150" s="4">
        <f t="shared" si="145"/>
        <v>0</v>
      </c>
      <c r="AA150" s="5" t="str">
        <f t="shared" si="146"/>
        <v/>
      </c>
      <c r="AB150" s="28">
        <f t="shared" si="147"/>
        <v>0</v>
      </c>
      <c r="AC150" s="76">
        <f t="shared" si="148"/>
        <v>103</v>
      </c>
      <c r="AD150" s="57">
        <f t="shared" si="149"/>
        <v>144</v>
      </c>
      <c r="AE150" s="30"/>
      <c r="AF150" s="31"/>
      <c r="AG150" s="31"/>
      <c r="AH150" s="31"/>
      <c r="AI150" s="4">
        <f t="shared" si="150"/>
        <v>0</v>
      </c>
      <c r="AJ150" s="5" t="str">
        <f t="shared" si="151"/>
        <v/>
      </c>
      <c r="AK150" s="28">
        <f t="shared" si="152"/>
        <v>0</v>
      </c>
      <c r="AL150" s="3">
        <f t="shared" si="153"/>
        <v>103</v>
      </c>
      <c r="AM150" s="5">
        <f t="shared" si="154"/>
        <v>144</v>
      </c>
      <c r="AN150" s="13"/>
      <c r="AO150" s="14"/>
      <c r="AP150" s="14"/>
      <c r="AQ150" s="14"/>
      <c r="AR150" s="5">
        <f t="shared" si="155"/>
        <v>0</v>
      </c>
      <c r="AS150" s="5" t="str">
        <f t="shared" si="156"/>
        <v/>
      </c>
      <c r="AT150" s="28">
        <f t="shared" si="157"/>
        <v>0</v>
      </c>
      <c r="AU150" s="3">
        <f t="shared" si="158"/>
        <v>103</v>
      </c>
      <c r="AV150" s="5">
        <f t="shared" si="159"/>
        <v>144</v>
      </c>
      <c r="AW150" s="13"/>
      <c r="AX150" s="14"/>
      <c r="AY150" s="14"/>
      <c r="AZ150" s="14"/>
      <c r="BA150" s="5">
        <f t="shared" si="160"/>
        <v>0</v>
      </c>
      <c r="BB150" s="5" t="str">
        <f t="shared" si="161"/>
        <v/>
      </c>
      <c r="BC150" s="28">
        <f t="shared" si="162"/>
        <v>0</v>
      </c>
      <c r="BD150" s="3">
        <f t="shared" si="163"/>
        <v>103</v>
      </c>
      <c r="BE150" s="5">
        <f t="shared" si="164"/>
        <v>144</v>
      </c>
      <c r="BF150" s="13"/>
      <c r="BG150" s="14"/>
      <c r="BH150" s="14"/>
      <c r="BI150" s="14"/>
      <c r="BJ150" s="5">
        <f t="shared" si="126"/>
        <v>0</v>
      </c>
      <c r="BK150" s="5" t="str">
        <f t="shared" si="165"/>
        <v/>
      </c>
      <c r="BL150" s="28">
        <f t="shared" si="127"/>
        <v>0</v>
      </c>
      <c r="BM150" s="3">
        <f t="shared" si="166"/>
        <v>103</v>
      </c>
      <c r="BN150" s="5">
        <f t="shared" si="167"/>
        <v>144</v>
      </c>
      <c r="BO150" s="13"/>
      <c r="BP150" s="14"/>
      <c r="BQ150" s="14"/>
      <c r="BR150" s="14"/>
      <c r="BS150" s="5">
        <f t="shared" si="168"/>
        <v>0</v>
      </c>
      <c r="BT150" s="5" t="str">
        <f t="shared" si="169"/>
        <v/>
      </c>
      <c r="BU150" s="35">
        <f t="shared" si="170"/>
        <v>0</v>
      </c>
      <c r="BV150" s="3">
        <f t="shared" si="171"/>
        <v>103</v>
      </c>
      <c r="BW150" s="5">
        <f t="shared" si="172"/>
        <v>144</v>
      </c>
    </row>
    <row r="151" spans="2:75">
      <c r="B151" s="36" t="s">
        <v>452</v>
      </c>
      <c r="C151" s="41" t="s">
        <v>40</v>
      </c>
      <c r="D151" s="74" t="s">
        <v>745</v>
      </c>
      <c r="E151" s="51" t="s">
        <v>256</v>
      </c>
      <c r="F151" s="4">
        <v>11</v>
      </c>
      <c r="G151" s="4">
        <v>11</v>
      </c>
      <c r="H151" s="4">
        <v>11</v>
      </c>
      <c r="I151" s="4">
        <f t="shared" ref="I151:I160" si="181">SUM(F151:H151)</f>
        <v>33</v>
      </c>
      <c r="J151" s="4">
        <f t="shared" ref="J151:J160" si="182">IF(E151="","",RANK(I151,I$6:I$300))</f>
        <v>145</v>
      </c>
      <c r="K151" s="4">
        <f t="shared" ref="K151:K160" si="183">IF(J151="",0,I$302+1-J151)</f>
        <v>103</v>
      </c>
      <c r="L151" s="57">
        <f t="shared" ref="L151:L160" si="184">IF(E151="","",RANK(K151,K$6:K$300))</f>
        <v>145</v>
      </c>
      <c r="M151" s="13"/>
      <c r="N151" s="14"/>
      <c r="O151" s="14"/>
      <c r="P151" s="14"/>
      <c r="Q151" s="4">
        <f t="shared" si="136"/>
        <v>0</v>
      </c>
      <c r="R151" s="5" t="str">
        <f t="shared" si="137"/>
        <v/>
      </c>
      <c r="S151" s="28">
        <f t="shared" si="138"/>
        <v>0</v>
      </c>
      <c r="T151" s="3">
        <f t="shared" si="139"/>
        <v>103</v>
      </c>
      <c r="U151" s="57">
        <f t="shared" si="140"/>
        <v>144</v>
      </c>
      <c r="V151" s="13"/>
      <c r="W151" s="14"/>
      <c r="X151" s="14"/>
      <c r="Y151" s="14"/>
      <c r="Z151" s="4">
        <f t="shared" si="145"/>
        <v>0</v>
      </c>
      <c r="AA151" s="5" t="str">
        <f t="shared" si="146"/>
        <v/>
      </c>
      <c r="AB151" s="28">
        <f t="shared" si="147"/>
        <v>0</v>
      </c>
      <c r="AC151" s="76">
        <f t="shared" si="148"/>
        <v>103</v>
      </c>
      <c r="AD151" s="57">
        <f t="shared" si="149"/>
        <v>144</v>
      </c>
      <c r="AE151" s="30"/>
      <c r="AF151" s="31"/>
      <c r="AG151" s="31"/>
      <c r="AH151" s="31"/>
      <c r="AI151" s="4">
        <f t="shared" si="150"/>
        <v>0</v>
      </c>
      <c r="AJ151" s="5" t="str">
        <f t="shared" si="151"/>
        <v/>
      </c>
      <c r="AK151" s="28">
        <f t="shared" si="152"/>
        <v>0</v>
      </c>
      <c r="AL151" s="3">
        <f t="shared" si="153"/>
        <v>103</v>
      </c>
      <c r="AM151" s="5">
        <f t="shared" si="154"/>
        <v>144</v>
      </c>
      <c r="AN151" s="13"/>
      <c r="AO151" s="14"/>
      <c r="AP151" s="14"/>
      <c r="AQ151" s="14"/>
      <c r="AR151" s="5">
        <f t="shared" si="155"/>
        <v>0</v>
      </c>
      <c r="AS151" s="5" t="str">
        <f t="shared" si="156"/>
        <v/>
      </c>
      <c r="AT151" s="28">
        <f t="shared" si="157"/>
        <v>0</v>
      </c>
      <c r="AU151" s="3">
        <f t="shared" si="158"/>
        <v>103</v>
      </c>
      <c r="AV151" s="5">
        <f t="shared" si="159"/>
        <v>144</v>
      </c>
      <c r="AW151" s="13"/>
      <c r="AX151" s="14"/>
      <c r="AY151" s="14"/>
      <c r="AZ151" s="14"/>
      <c r="BA151" s="5">
        <f t="shared" si="160"/>
        <v>0</v>
      </c>
      <c r="BB151" s="5" t="str">
        <f t="shared" si="161"/>
        <v/>
      </c>
      <c r="BC151" s="28">
        <f t="shared" si="162"/>
        <v>0</v>
      </c>
      <c r="BD151" s="3">
        <f t="shared" si="163"/>
        <v>103</v>
      </c>
      <c r="BE151" s="5">
        <f t="shared" si="164"/>
        <v>144</v>
      </c>
      <c r="BF151" s="13"/>
      <c r="BG151" s="14"/>
      <c r="BH151" s="14"/>
      <c r="BI151" s="14"/>
      <c r="BJ151" s="5">
        <f t="shared" si="126"/>
        <v>0</v>
      </c>
      <c r="BK151" s="5" t="str">
        <f t="shared" si="165"/>
        <v/>
      </c>
      <c r="BL151" s="28">
        <f t="shared" si="127"/>
        <v>0</v>
      </c>
      <c r="BM151" s="3">
        <f t="shared" si="166"/>
        <v>103</v>
      </c>
      <c r="BN151" s="5">
        <f t="shared" si="167"/>
        <v>144</v>
      </c>
      <c r="BO151" s="13"/>
      <c r="BP151" s="14"/>
      <c r="BQ151" s="14"/>
      <c r="BR151" s="14"/>
      <c r="BS151" s="5">
        <f t="shared" si="168"/>
        <v>0</v>
      </c>
      <c r="BT151" s="5" t="str">
        <f t="shared" si="169"/>
        <v/>
      </c>
      <c r="BU151" s="35">
        <f t="shared" si="170"/>
        <v>0</v>
      </c>
      <c r="BV151" s="3">
        <f t="shared" si="171"/>
        <v>103</v>
      </c>
      <c r="BW151" s="5">
        <f t="shared" si="172"/>
        <v>144</v>
      </c>
    </row>
    <row r="152" spans="2:75">
      <c r="B152" s="36" t="s">
        <v>453</v>
      </c>
      <c r="C152" s="41" t="s">
        <v>40</v>
      </c>
      <c r="D152" s="74" t="s">
        <v>746</v>
      </c>
      <c r="E152" s="51" t="s">
        <v>259</v>
      </c>
      <c r="F152" s="4">
        <v>12</v>
      </c>
      <c r="G152" s="4">
        <v>10</v>
      </c>
      <c r="H152" s="4">
        <v>11</v>
      </c>
      <c r="I152" s="4">
        <f t="shared" si="181"/>
        <v>33</v>
      </c>
      <c r="J152" s="4">
        <f t="shared" si="182"/>
        <v>145</v>
      </c>
      <c r="K152" s="4">
        <f t="shared" si="183"/>
        <v>103</v>
      </c>
      <c r="L152" s="57">
        <f t="shared" si="184"/>
        <v>145</v>
      </c>
      <c r="M152" s="13"/>
      <c r="N152" s="14"/>
      <c r="O152" s="14"/>
      <c r="P152" s="14"/>
      <c r="Q152" s="4">
        <f t="shared" si="136"/>
        <v>0</v>
      </c>
      <c r="R152" s="5" t="str">
        <f t="shared" si="137"/>
        <v/>
      </c>
      <c r="S152" s="28">
        <f t="shared" si="138"/>
        <v>0</v>
      </c>
      <c r="T152" s="3">
        <f t="shared" si="139"/>
        <v>103</v>
      </c>
      <c r="U152" s="57">
        <f t="shared" si="140"/>
        <v>144</v>
      </c>
      <c r="V152" s="13"/>
      <c r="W152" s="14"/>
      <c r="X152" s="14"/>
      <c r="Y152" s="14"/>
      <c r="Z152" s="4">
        <f t="shared" si="145"/>
        <v>0</v>
      </c>
      <c r="AA152" s="5" t="str">
        <f t="shared" si="146"/>
        <v/>
      </c>
      <c r="AB152" s="28">
        <f t="shared" si="147"/>
        <v>0</v>
      </c>
      <c r="AC152" s="76">
        <f t="shared" si="148"/>
        <v>103</v>
      </c>
      <c r="AD152" s="57">
        <f t="shared" si="149"/>
        <v>144</v>
      </c>
      <c r="AE152" s="30"/>
      <c r="AF152" s="31"/>
      <c r="AG152" s="31"/>
      <c r="AH152" s="31"/>
      <c r="AI152" s="4">
        <f t="shared" si="150"/>
        <v>0</v>
      </c>
      <c r="AJ152" s="5" t="str">
        <f t="shared" si="151"/>
        <v/>
      </c>
      <c r="AK152" s="28">
        <f t="shared" si="152"/>
        <v>0</v>
      </c>
      <c r="AL152" s="3">
        <f t="shared" si="153"/>
        <v>103</v>
      </c>
      <c r="AM152" s="5">
        <f t="shared" si="154"/>
        <v>144</v>
      </c>
      <c r="AN152" s="13"/>
      <c r="AO152" s="14"/>
      <c r="AP152" s="14"/>
      <c r="AQ152" s="14"/>
      <c r="AR152" s="5">
        <f t="shared" si="155"/>
        <v>0</v>
      </c>
      <c r="AS152" s="5" t="str">
        <f t="shared" si="156"/>
        <v/>
      </c>
      <c r="AT152" s="28">
        <f t="shared" si="157"/>
        <v>0</v>
      </c>
      <c r="AU152" s="3">
        <f t="shared" si="158"/>
        <v>103</v>
      </c>
      <c r="AV152" s="5">
        <f t="shared" si="159"/>
        <v>144</v>
      </c>
      <c r="AW152" s="13"/>
      <c r="AX152" s="14"/>
      <c r="AY152" s="14"/>
      <c r="AZ152" s="14"/>
      <c r="BA152" s="5">
        <f t="shared" si="160"/>
        <v>0</v>
      </c>
      <c r="BB152" s="5" t="str">
        <f t="shared" si="161"/>
        <v/>
      </c>
      <c r="BC152" s="28">
        <f t="shared" si="162"/>
        <v>0</v>
      </c>
      <c r="BD152" s="3">
        <f t="shared" si="163"/>
        <v>103</v>
      </c>
      <c r="BE152" s="5">
        <f t="shared" si="164"/>
        <v>144</v>
      </c>
      <c r="BF152" s="13"/>
      <c r="BG152" s="14"/>
      <c r="BH152" s="14"/>
      <c r="BI152" s="14"/>
      <c r="BJ152" s="5">
        <f t="shared" si="126"/>
        <v>0</v>
      </c>
      <c r="BK152" s="5" t="str">
        <f t="shared" si="165"/>
        <v/>
      </c>
      <c r="BL152" s="28">
        <f t="shared" si="127"/>
        <v>0</v>
      </c>
      <c r="BM152" s="3">
        <f t="shared" si="166"/>
        <v>103</v>
      </c>
      <c r="BN152" s="5">
        <f t="shared" si="167"/>
        <v>144</v>
      </c>
      <c r="BO152" s="13"/>
      <c r="BP152" s="14"/>
      <c r="BQ152" s="14"/>
      <c r="BR152" s="14"/>
      <c r="BS152" s="5">
        <f t="shared" si="168"/>
        <v>0</v>
      </c>
      <c r="BT152" s="5" t="str">
        <f t="shared" si="169"/>
        <v/>
      </c>
      <c r="BU152" s="35">
        <f t="shared" si="170"/>
        <v>0</v>
      </c>
      <c r="BV152" s="3">
        <f t="shared" si="171"/>
        <v>103</v>
      </c>
      <c r="BW152" s="5">
        <f t="shared" si="172"/>
        <v>144</v>
      </c>
    </row>
    <row r="153" spans="2:75">
      <c r="B153" s="36" t="s">
        <v>571</v>
      </c>
      <c r="C153" s="41" t="s">
        <v>40</v>
      </c>
      <c r="D153" s="74" t="s">
        <v>747</v>
      </c>
      <c r="E153" s="51" t="s">
        <v>264</v>
      </c>
      <c r="F153" s="4">
        <v>11</v>
      </c>
      <c r="G153" s="4">
        <v>10</v>
      </c>
      <c r="H153" s="4">
        <v>12</v>
      </c>
      <c r="I153" s="4">
        <f t="shared" si="181"/>
        <v>33</v>
      </c>
      <c r="J153" s="4">
        <f t="shared" si="182"/>
        <v>145</v>
      </c>
      <c r="K153" s="4">
        <f t="shared" si="183"/>
        <v>103</v>
      </c>
      <c r="L153" s="57">
        <f t="shared" si="184"/>
        <v>145</v>
      </c>
      <c r="M153" s="13"/>
      <c r="N153" s="14"/>
      <c r="O153" s="14"/>
      <c r="P153" s="14"/>
      <c r="Q153" s="4">
        <f t="shared" si="136"/>
        <v>0</v>
      </c>
      <c r="R153" s="5" t="str">
        <f t="shared" si="137"/>
        <v/>
      </c>
      <c r="S153" s="28">
        <f t="shared" si="138"/>
        <v>0</v>
      </c>
      <c r="T153" s="3">
        <f t="shared" si="139"/>
        <v>103</v>
      </c>
      <c r="U153" s="57">
        <f t="shared" si="140"/>
        <v>144</v>
      </c>
      <c r="V153" s="13"/>
      <c r="W153" s="14"/>
      <c r="X153" s="14"/>
      <c r="Y153" s="14"/>
      <c r="Z153" s="4">
        <f t="shared" si="145"/>
        <v>0</v>
      </c>
      <c r="AA153" s="5" t="str">
        <f t="shared" si="146"/>
        <v/>
      </c>
      <c r="AB153" s="28">
        <f t="shared" si="147"/>
        <v>0</v>
      </c>
      <c r="AC153" s="76">
        <f t="shared" si="148"/>
        <v>103</v>
      </c>
      <c r="AD153" s="57">
        <f t="shared" si="149"/>
        <v>144</v>
      </c>
      <c r="AE153" s="30"/>
      <c r="AF153" s="31"/>
      <c r="AG153" s="31"/>
      <c r="AH153" s="31"/>
      <c r="AI153" s="4">
        <f t="shared" si="150"/>
        <v>0</v>
      </c>
      <c r="AJ153" s="5" t="str">
        <f t="shared" si="151"/>
        <v/>
      </c>
      <c r="AK153" s="28">
        <f t="shared" si="152"/>
        <v>0</v>
      </c>
      <c r="AL153" s="3">
        <f t="shared" si="153"/>
        <v>103</v>
      </c>
      <c r="AM153" s="5">
        <f t="shared" si="154"/>
        <v>144</v>
      </c>
      <c r="AN153" s="13"/>
      <c r="AO153" s="14"/>
      <c r="AP153" s="14"/>
      <c r="AQ153" s="14"/>
      <c r="AR153" s="5">
        <f t="shared" si="155"/>
        <v>0</v>
      </c>
      <c r="AS153" s="5" t="str">
        <f t="shared" si="156"/>
        <v/>
      </c>
      <c r="AT153" s="28">
        <f t="shared" si="157"/>
        <v>0</v>
      </c>
      <c r="AU153" s="3">
        <f t="shared" si="158"/>
        <v>103</v>
      </c>
      <c r="AV153" s="5">
        <f t="shared" si="159"/>
        <v>144</v>
      </c>
      <c r="AW153" s="13"/>
      <c r="AX153" s="14"/>
      <c r="AY153" s="14"/>
      <c r="AZ153" s="14"/>
      <c r="BA153" s="5">
        <f t="shared" si="160"/>
        <v>0</v>
      </c>
      <c r="BB153" s="5" t="str">
        <f t="shared" si="161"/>
        <v/>
      </c>
      <c r="BC153" s="28">
        <f t="shared" si="162"/>
        <v>0</v>
      </c>
      <c r="BD153" s="3">
        <f t="shared" si="163"/>
        <v>103</v>
      </c>
      <c r="BE153" s="5">
        <f t="shared" si="164"/>
        <v>144</v>
      </c>
      <c r="BF153" s="13"/>
      <c r="BG153" s="14"/>
      <c r="BH153" s="14"/>
      <c r="BI153" s="14"/>
      <c r="BJ153" s="5">
        <f t="shared" si="126"/>
        <v>0</v>
      </c>
      <c r="BK153" s="5" t="str">
        <f t="shared" si="165"/>
        <v/>
      </c>
      <c r="BL153" s="28">
        <f t="shared" si="127"/>
        <v>0</v>
      </c>
      <c r="BM153" s="3">
        <f t="shared" si="166"/>
        <v>103</v>
      </c>
      <c r="BN153" s="5">
        <f t="shared" si="167"/>
        <v>144</v>
      </c>
      <c r="BO153" s="13"/>
      <c r="BP153" s="14"/>
      <c r="BQ153" s="14"/>
      <c r="BR153" s="14"/>
      <c r="BS153" s="5">
        <f t="shared" si="168"/>
        <v>0</v>
      </c>
      <c r="BT153" s="5" t="str">
        <f t="shared" si="169"/>
        <v/>
      </c>
      <c r="BU153" s="35">
        <f t="shared" si="170"/>
        <v>0</v>
      </c>
      <c r="BV153" s="3">
        <f t="shared" si="171"/>
        <v>103</v>
      </c>
      <c r="BW153" s="5">
        <f t="shared" si="172"/>
        <v>144</v>
      </c>
    </row>
    <row r="154" spans="2:75">
      <c r="B154" s="36" t="s">
        <v>454</v>
      </c>
      <c r="C154" s="41" t="s">
        <v>36</v>
      </c>
      <c r="D154" s="74" t="s">
        <v>748</v>
      </c>
      <c r="E154" s="51" t="s">
        <v>245</v>
      </c>
      <c r="F154" s="4">
        <v>11</v>
      </c>
      <c r="G154" s="4">
        <v>15</v>
      </c>
      <c r="H154" s="4">
        <v>7</v>
      </c>
      <c r="I154" s="4">
        <f t="shared" si="181"/>
        <v>33</v>
      </c>
      <c r="J154" s="4">
        <f t="shared" si="182"/>
        <v>145</v>
      </c>
      <c r="K154" s="4">
        <f t="shared" si="183"/>
        <v>103</v>
      </c>
      <c r="L154" s="57">
        <f t="shared" si="184"/>
        <v>145</v>
      </c>
      <c r="M154" s="13"/>
      <c r="N154" s="14"/>
      <c r="O154" s="14"/>
      <c r="P154" s="14"/>
      <c r="Q154" s="4">
        <f t="shared" si="136"/>
        <v>0</v>
      </c>
      <c r="R154" s="5" t="str">
        <f t="shared" si="137"/>
        <v/>
      </c>
      <c r="S154" s="28">
        <f t="shared" si="138"/>
        <v>0</v>
      </c>
      <c r="T154" s="3">
        <f t="shared" si="139"/>
        <v>103</v>
      </c>
      <c r="U154" s="57">
        <f t="shared" si="140"/>
        <v>144</v>
      </c>
      <c r="V154" s="13"/>
      <c r="W154" s="14"/>
      <c r="X154" s="14"/>
      <c r="Y154" s="14"/>
      <c r="Z154" s="4">
        <f t="shared" si="145"/>
        <v>0</v>
      </c>
      <c r="AA154" s="5" t="str">
        <f t="shared" si="146"/>
        <v/>
      </c>
      <c r="AB154" s="28">
        <f t="shared" si="147"/>
        <v>0</v>
      </c>
      <c r="AC154" s="76">
        <f t="shared" si="148"/>
        <v>103</v>
      </c>
      <c r="AD154" s="57">
        <f t="shared" si="149"/>
        <v>144</v>
      </c>
      <c r="AE154" s="30"/>
      <c r="AF154" s="31"/>
      <c r="AG154" s="31"/>
      <c r="AH154" s="31"/>
      <c r="AI154" s="4">
        <f t="shared" si="150"/>
        <v>0</v>
      </c>
      <c r="AJ154" s="5" t="str">
        <f t="shared" si="151"/>
        <v/>
      </c>
      <c r="AK154" s="28">
        <f t="shared" si="152"/>
        <v>0</v>
      </c>
      <c r="AL154" s="3">
        <f t="shared" si="153"/>
        <v>103</v>
      </c>
      <c r="AM154" s="5">
        <f t="shared" si="154"/>
        <v>144</v>
      </c>
      <c r="AN154" s="13"/>
      <c r="AO154" s="14"/>
      <c r="AP154" s="14"/>
      <c r="AQ154" s="14"/>
      <c r="AR154" s="5">
        <f t="shared" si="155"/>
        <v>0</v>
      </c>
      <c r="AS154" s="5" t="str">
        <f t="shared" si="156"/>
        <v/>
      </c>
      <c r="AT154" s="28">
        <f t="shared" si="157"/>
        <v>0</v>
      </c>
      <c r="AU154" s="3">
        <f t="shared" si="158"/>
        <v>103</v>
      </c>
      <c r="AV154" s="5">
        <f t="shared" si="159"/>
        <v>144</v>
      </c>
      <c r="AW154" s="13"/>
      <c r="AX154" s="14"/>
      <c r="AY154" s="14"/>
      <c r="AZ154" s="14"/>
      <c r="BA154" s="5">
        <f t="shared" si="160"/>
        <v>0</v>
      </c>
      <c r="BB154" s="5" t="str">
        <f t="shared" si="161"/>
        <v/>
      </c>
      <c r="BC154" s="28">
        <f t="shared" si="162"/>
        <v>0</v>
      </c>
      <c r="BD154" s="3">
        <f t="shared" si="163"/>
        <v>103</v>
      </c>
      <c r="BE154" s="5">
        <f t="shared" si="164"/>
        <v>144</v>
      </c>
      <c r="BF154" s="13"/>
      <c r="BG154" s="14"/>
      <c r="BH154" s="14"/>
      <c r="BI154" s="14"/>
      <c r="BJ154" s="5">
        <f t="shared" si="126"/>
        <v>0</v>
      </c>
      <c r="BK154" s="5" t="str">
        <f t="shared" si="165"/>
        <v/>
      </c>
      <c r="BL154" s="28">
        <f t="shared" si="127"/>
        <v>0</v>
      </c>
      <c r="BM154" s="3">
        <f t="shared" si="166"/>
        <v>103</v>
      </c>
      <c r="BN154" s="5">
        <f t="shared" si="167"/>
        <v>144</v>
      </c>
      <c r="BO154" s="13"/>
      <c r="BP154" s="14"/>
      <c r="BQ154" s="14"/>
      <c r="BR154" s="14"/>
      <c r="BS154" s="5">
        <f t="shared" si="168"/>
        <v>0</v>
      </c>
      <c r="BT154" s="5" t="str">
        <f t="shared" si="169"/>
        <v/>
      </c>
      <c r="BU154" s="35">
        <f t="shared" si="170"/>
        <v>0</v>
      </c>
      <c r="BV154" s="3">
        <f t="shared" si="171"/>
        <v>103</v>
      </c>
      <c r="BW154" s="5">
        <f t="shared" si="172"/>
        <v>144</v>
      </c>
    </row>
    <row r="155" spans="2:75">
      <c r="B155" s="36" t="s">
        <v>455</v>
      </c>
      <c r="C155" s="41" t="s">
        <v>32</v>
      </c>
      <c r="D155" s="74" t="s">
        <v>749</v>
      </c>
      <c r="E155" s="51" t="s">
        <v>248</v>
      </c>
      <c r="F155" s="4">
        <v>11</v>
      </c>
      <c r="G155" s="4">
        <v>10</v>
      </c>
      <c r="H155" s="4">
        <v>12</v>
      </c>
      <c r="I155" s="4">
        <f t="shared" si="181"/>
        <v>33</v>
      </c>
      <c r="J155" s="4">
        <f t="shared" si="182"/>
        <v>145</v>
      </c>
      <c r="K155" s="4">
        <f t="shared" si="183"/>
        <v>103</v>
      </c>
      <c r="L155" s="57">
        <f t="shared" si="184"/>
        <v>145</v>
      </c>
      <c r="M155" s="13"/>
      <c r="N155" s="14"/>
      <c r="O155" s="14"/>
      <c r="P155" s="14"/>
      <c r="Q155" s="4">
        <f t="shared" si="136"/>
        <v>0</v>
      </c>
      <c r="R155" s="5" t="str">
        <f t="shared" si="137"/>
        <v/>
      </c>
      <c r="S155" s="28">
        <f t="shared" si="138"/>
        <v>0</v>
      </c>
      <c r="T155" s="3">
        <f t="shared" si="139"/>
        <v>103</v>
      </c>
      <c r="U155" s="57">
        <f t="shared" si="140"/>
        <v>144</v>
      </c>
      <c r="V155" s="13"/>
      <c r="W155" s="14"/>
      <c r="X155" s="14"/>
      <c r="Y155" s="14"/>
      <c r="Z155" s="4">
        <f t="shared" si="145"/>
        <v>0</v>
      </c>
      <c r="AA155" s="5" t="str">
        <f t="shared" si="146"/>
        <v/>
      </c>
      <c r="AB155" s="28">
        <f t="shared" si="147"/>
        <v>0</v>
      </c>
      <c r="AC155" s="76">
        <f t="shared" si="148"/>
        <v>103</v>
      </c>
      <c r="AD155" s="57">
        <f t="shared" si="149"/>
        <v>144</v>
      </c>
      <c r="AE155" s="30"/>
      <c r="AF155" s="31"/>
      <c r="AG155" s="31"/>
      <c r="AH155" s="31"/>
      <c r="AI155" s="4">
        <f t="shared" si="150"/>
        <v>0</v>
      </c>
      <c r="AJ155" s="5" t="str">
        <f t="shared" si="151"/>
        <v/>
      </c>
      <c r="AK155" s="28">
        <f t="shared" si="152"/>
        <v>0</v>
      </c>
      <c r="AL155" s="3">
        <f t="shared" si="153"/>
        <v>103</v>
      </c>
      <c r="AM155" s="5">
        <f t="shared" si="154"/>
        <v>144</v>
      </c>
      <c r="AN155" s="13"/>
      <c r="AO155" s="14"/>
      <c r="AP155" s="14"/>
      <c r="AQ155" s="14"/>
      <c r="AR155" s="5">
        <f t="shared" si="155"/>
        <v>0</v>
      </c>
      <c r="AS155" s="5" t="str">
        <f t="shared" si="156"/>
        <v/>
      </c>
      <c r="AT155" s="28">
        <f t="shared" si="157"/>
        <v>0</v>
      </c>
      <c r="AU155" s="3">
        <f t="shared" si="158"/>
        <v>103</v>
      </c>
      <c r="AV155" s="5">
        <f t="shared" si="159"/>
        <v>144</v>
      </c>
      <c r="AW155" s="13"/>
      <c r="AX155" s="14"/>
      <c r="AY155" s="14"/>
      <c r="AZ155" s="14"/>
      <c r="BA155" s="5">
        <f t="shared" si="160"/>
        <v>0</v>
      </c>
      <c r="BB155" s="5" t="str">
        <f t="shared" si="161"/>
        <v/>
      </c>
      <c r="BC155" s="28">
        <f t="shared" si="162"/>
        <v>0</v>
      </c>
      <c r="BD155" s="3">
        <f t="shared" si="163"/>
        <v>103</v>
      </c>
      <c r="BE155" s="5">
        <f t="shared" si="164"/>
        <v>144</v>
      </c>
      <c r="BF155" s="13"/>
      <c r="BG155" s="14"/>
      <c r="BH155" s="14"/>
      <c r="BI155" s="14"/>
      <c r="BJ155" s="5">
        <f t="shared" si="126"/>
        <v>0</v>
      </c>
      <c r="BK155" s="5" t="str">
        <f t="shared" si="165"/>
        <v/>
      </c>
      <c r="BL155" s="28">
        <f t="shared" si="127"/>
        <v>0</v>
      </c>
      <c r="BM155" s="3">
        <f t="shared" si="166"/>
        <v>103</v>
      </c>
      <c r="BN155" s="5">
        <f t="shared" si="167"/>
        <v>144</v>
      </c>
      <c r="BO155" s="13"/>
      <c r="BP155" s="14"/>
      <c r="BQ155" s="14"/>
      <c r="BR155" s="14"/>
      <c r="BS155" s="5">
        <f t="shared" si="168"/>
        <v>0</v>
      </c>
      <c r="BT155" s="5" t="str">
        <f t="shared" si="169"/>
        <v/>
      </c>
      <c r="BU155" s="35">
        <f t="shared" si="170"/>
        <v>0</v>
      </c>
      <c r="BV155" s="3">
        <f t="shared" si="171"/>
        <v>103</v>
      </c>
      <c r="BW155" s="5">
        <f t="shared" si="172"/>
        <v>144</v>
      </c>
    </row>
    <row r="156" spans="2:75">
      <c r="B156" s="36" t="s">
        <v>572</v>
      </c>
      <c r="C156" s="41" t="s">
        <v>33</v>
      </c>
      <c r="D156" s="74" t="s">
        <v>750</v>
      </c>
      <c r="E156" s="51" t="s">
        <v>255</v>
      </c>
      <c r="F156" s="4">
        <v>10</v>
      </c>
      <c r="G156" s="4">
        <v>13</v>
      </c>
      <c r="H156" s="4">
        <v>10</v>
      </c>
      <c r="I156" s="4">
        <f t="shared" si="181"/>
        <v>33</v>
      </c>
      <c r="J156" s="4">
        <f t="shared" si="182"/>
        <v>145</v>
      </c>
      <c r="K156" s="4">
        <f t="shared" si="183"/>
        <v>103</v>
      </c>
      <c r="L156" s="57">
        <f t="shared" si="184"/>
        <v>145</v>
      </c>
      <c r="M156" s="13"/>
      <c r="N156" s="14"/>
      <c r="O156" s="14"/>
      <c r="P156" s="14"/>
      <c r="Q156" s="4">
        <f t="shared" si="136"/>
        <v>0</v>
      </c>
      <c r="R156" s="5" t="str">
        <f t="shared" si="137"/>
        <v/>
      </c>
      <c r="S156" s="28">
        <f t="shared" si="138"/>
        <v>0</v>
      </c>
      <c r="T156" s="3">
        <f t="shared" si="139"/>
        <v>103</v>
      </c>
      <c r="U156" s="57">
        <f t="shared" si="140"/>
        <v>144</v>
      </c>
      <c r="V156" s="13"/>
      <c r="W156" s="14"/>
      <c r="X156" s="14"/>
      <c r="Y156" s="14"/>
      <c r="Z156" s="4">
        <f t="shared" si="145"/>
        <v>0</v>
      </c>
      <c r="AA156" s="5" t="str">
        <f t="shared" si="146"/>
        <v/>
      </c>
      <c r="AB156" s="28">
        <f t="shared" si="147"/>
        <v>0</v>
      </c>
      <c r="AC156" s="76">
        <f t="shared" si="148"/>
        <v>103</v>
      </c>
      <c r="AD156" s="57">
        <f t="shared" si="149"/>
        <v>144</v>
      </c>
      <c r="AE156" s="30"/>
      <c r="AF156" s="31"/>
      <c r="AG156" s="31"/>
      <c r="AH156" s="31"/>
      <c r="AI156" s="4">
        <f t="shared" si="150"/>
        <v>0</v>
      </c>
      <c r="AJ156" s="5" t="str">
        <f t="shared" si="151"/>
        <v/>
      </c>
      <c r="AK156" s="28">
        <f t="shared" si="152"/>
        <v>0</v>
      </c>
      <c r="AL156" s="3">
        <f t="shared" si="153"/>
        <v>103</v>
      </c>
      <c r="AM156" s="5">
        <f t="shared" si="154"/>
        <v>144</v>
      </c>
      <c r="AN156" s="13"/>
      <c r="AO156" s="14"/>
      <c r="AP156" s="14"/>
      <c r="AQ156" s="14"/>
      <c r="AR156" s="5">
        <f t="shared" si="155"/>
        <v>0</v>
      </c>
      <c r="AS156" s="5" t="str">
        <f t="shared" si="156"/>
        <v/>
      </c>
      <c r="AT156" s="28">
        <f t="shared" si="157"/>
        <v>0</v>
      </c>
      <c r="AU156" s="3">
        <f t="shared" si="158"/>
        <v>103</v>
      </c>
      <c r="AV156" s="5">
        <f t="shared" si="159"/>
        <v>144</v>
      </c>
      <c r="AW156" s="13"/>
      <c r="AX156" s="14"/>
      <c r="AY156" s="14"/>
      <c r="AZ156" s="14"/>
      <c r="BA156" s="5">
        <f t="shared" si="160"/>
        <v>0</v>
      </c>
      <c r="BB156" s="5" t="str">
        <f t="shared" si="161"/>
        <v/>
      </c>
      <c r="BC156" s="28">
        <f t="shared" si="162"/>
        <v>0</v>
      </c>
      <c r="BD156" s="3">
        <f t="shared" si="163"/>
        <v>103</v>
      </c>
      <c r="BE156" s="5">
        <f t="shared" si="164"/>
        <v>144</v>
      </c>
      <c r="BF156" s="13"/>
      <c r="BG156" s="14"/>
      <c r="BH156" s="14"/>
      <c r="BI156" s="14"/>
      <c r="BJ156" s="5">
        <f t="shared" si="126"/>
        <v>0</v>
      </c>
      <c r="BK156" s="5" t="str">
        <f t="shared" si="165"/>
        <v/>
      </c>
      <c r="BL156" s="28">
        <f t="shared" si="127"/>
        <v>0</v>
      </c>
      <c r="BM156" s="3">
        <f t="shared" si="166"/>
        <v>103</v>
      </c>
      <c r="BN156" s="5">
        <f t="shared" si="167"/>
        <v>144</v>
      </c>
      <c r="BO156" s="13"/>
      <c r="BP156" s="14"/>
      <c r="BQ156" s="14"/>
      <c r="BR156" s="14"/>
      <c r="BS156" s="5">
        <f t="shared" si="168"/>
        <v>0</v>
      </c>
      <c r="BT156" s="5" t="str">
        <f t="shared" si="169"/>
        <v/>
      </c>
      <c r="BU156" s="35">
        <f t="shared" si="170"/>
        <v>0</v>
      </c>
      <c r="BV156" s="3">
        <f t="shared" si="171"/>
        <v>103</v>
      </c>
      <c r="BW156" s="5">
        <f t="shared" si="172"/>
        <v>144</v>
      </c>
    </row>
    <row r="157" spans="2:75">
      <c r="B157" s="36" t="s">
        <v>573</v>
      </c>
      <c r="C157" s="41" t="s">
        <v>39</v>
      </c>
      <c r="D157" s="74" t="s">
        <v>751</v>
      </c>
      <c r="E157" s="51" t="s">
        <v>261</v>
      </c>
      <c r="F157" s="4">
        <v>12</v>
      </c>
      <c r="G157" s="4">
        <v>10</v>
      </c>
      <c r="H157" s="4">
        <v>11</v>
      </c>
      <c r="I157" s="4">
        <f t="shared" si="181"/>
        <v>33</v>
      </c>
      <c r="J157" s="4">
        <f t="shared" si="182"/>
        <v>145</v>
      </c>
      <c r="K157" s="4">
        <f t="shared" si="183"/>
        <v>103</v>
      </c>
      <c r="L157" s="57">
        <f t="shared" si="184"/>
        <v>145</v>
      </c>
      <c r="M157" s="13"/>
      <c r="N157" s="14"/>
      <c r="O157" s="14"/>
      <c r="P157" s="14"/>
      <c r="Q157" s="4">
        <f t="shared" si="136"/>
        <v>0</v>
      </c>
      <c r="R157" s="5" t="str">
        <f t="shared" si="137"/>
        <v/>
      </c>
      <c r="S157" s="28">
        <f t="shared" si="138"/>
        <v>0</v>
      </c>
      <c r="T157" s="3">
        <f t="shared" si="139"/>
        <v>103</v>
      </c>
      <c r="U157" s="57">
        <f t="shared" si="140"/>
        <v>144</v>
      </c>
      <c r="V157" s="13"/>
      <c r="W157" s="14"/>
      <c r="X157" s="14"/>
      <c r="Y157" s="14"/>
      <c r="Z157" s="4">
        <f t="shared" si="145"/>
        <v>0</v>
      </c>
      <c r="AA157" s="5" t="str">
        <f t="shared" si="146"/>
        <v/>
      </c>
      <c r="AB157" s="28">
        <f t="shared" si="147"/>
        <v>0</v>
      </c>
      <c r="AC157" s="76">
        <f t="shared" si="148"/>
        <v>103</v>
      </c>
      <c r="AD157" s="57">
        <f t="shared" si="149"/>
        <v>144</v>
      </c>
      <c r="AE157" s="30"/>
      <c r="AF157" s="31"/>
      <c r="AG157" s="31"/>
      <c r="AH157" s="31"/>
      <c r="AI157" s="4">
        <f t="shared" si="150"/>
        <v>0</v>
      </c>
      <c r="AJ157" s="5" t="str">
        <f t="shared" si="151"/>
        <v/>
      </c>
      <c r="AK157" s="28">
        <f t="shared" si="152"/>
        <v>0</v>
      </c>
      <c r="AL157" s="3">
        <f t="shared" si="153"/>
        <v>103</v>
      </c>
      <c r="AM157" s="5">
        <f t="shared" si="154"/>
        <v>144</v>
      </c>
      <c r="AN157" s="13"/>
      <c r="AO157" s="14"/>
      <c r="AP157" s="14"/>
      <c r="AQ157" s="14"/>
      <c r="AR157" s="5">
        <f t="shared" si="155"/>
        <v>0</v>
      </c>
      <c r="AS157" s="5" t="str">
        <f t="shared" si="156"/>
        <v/>
      </c>
      <c r="AT157" s="28">
        <f t="shared" si="157"/>
        <v>0</v>
      </c>
      <c r="AU157" s="3">
        <f t="shared" si="158"/>
        <v>103</v>
      </c>
      <c r="AV157" s="5">
        <f t="shared" si="159"/>
        <v>144</v>
      </c>
      <c r="AW157" s="13"/>
      <c r="AX157" s="14"/>
      <c r="AY157" s="14"/>
      <c r="AZ157" s="14"/>
      <c r="BA157" s="5">
        <f t="shared" si="160"/>
        <v>0</v>
      </c>
      <c r="BB157" s="5" t="str">
        <f t="shared" si="161"/>
        <v/>
      </c>
      <c r="BC157" s="28">
        <f t="shared" si="162"/>
        <v>0</v>
      </c>
      <c r="BD157" s="3">
        <f t="shared" si="163"/>
        <v>103</v>
      </c>
      <c r="BE157" s="5">
        <f t="shared" si="164"/>
        <v>144</v>
      </c>
      <c r="BF157" s="13"/>
      <c r="BG157" s="14"/>
      <c r="BH157" s="14"/>
      <c r="BI157" s="14"/>
      <c r="BJ157" s="5">
        <f t="shared" si="126"/>
        <v>0</v>
      </c>
      <c r="BK157" s="5" t="str">
        <f t="shared" si="165"/>
        <v/>
      </c>
      <c r="BL157" s="28">
        <f t="shared" si="127"/>
        <v>0</v>
      </c>
      <c r="BM157" s="3">
        <f t="shared" si="166"/>
        <v>103</v>
      </c>
      <c r="BN157" s="5">
        <f t="shared" si="167"/>
        <v>144</v>
      </c>
      <c r="BO157" s="13"/>
      <c r="BP157" s="14"/>
      <c r="BQ157" s="14"/>
      <c r="BR157" s="14"/>
      <c r="BS157" s="5">
        <f t="shared" si="168"/>
        <v>0</v>
      </c>
      <c r="BT157" s="5" t="str">
        <f t="shared" si="169"/>
        <v/>
      </c>
      <c r="BU157" s="35">
        <f t="shared" si="170"/>
        <v>0</v>
      </c>
      <c r="BV157" s="3">
        <f t="shared" si="171"/>
        <v>103</v>
      </c>
      <c r="BW157" s="5">
        <f t="shared" si="172"/>
        <v>144</v>
      </c>
    </row>
    <row r="158" spans="2:75">
      <c r="B158" s="36" t="s">
        <v>456</v>
      </c>
      <c r="C158" s="41" t="s">
        <v>47</v>
      </c>
      <c r="D158" s="74" t="s">
        <v>752</v>
      </c>
      <c r="E158" s="51" t="s">
        <v>265</v>
      </c>
      <c r="F158" s="4">
        <v>11</v>
      </c>
      <c r="G158" s="4">
        <v>10</v>
      </c>
      <c r="H158" s="4">
        <v>12</v>
      </c>
      <c r="I158" s="4">
        <f t="shared" si="181"/>
        <v>33</v>
      </c>
      <c r="J158" s="4">
        <f t="shared" si="182"/>
        <v>145</v>
      </c>
      <c r="K158" s="4">
        <f t="shared" si="183"/>
        <v>103</v>
      </c>
      <c r="L158" s="57">
        <f t="shared" si="184"/>
        <v>145</v>
      </c>
      <c r="M158" s="13"/>
      <c r="N158" s="14"/>
      <c r="O158" s="14"/>
      <c r="P158" s="14"/>
      <c r="Q158" s="4">
        <f t="shared" si="136"/>
        <v>0</v>
      </c>
      <c r="R158" s="5" t="str">
        <f t="shared" si="137"/>
        <v/>
      </c>
      <c r="S158" s="28">
        <f t="shared" si="138"/>
        <v>0</v>
      </c>
      <c r="T158" s="3">
        <f t="shared" si="139"/>
        <v>103</v>
      </c>
      <c r="U158" s="57">
        <f t="shared" si="140"/>
        <v>144</v>
      </c>
      <c r="V158" s="13"/>
      <c r="W158" s="14"/>
      <c r="X158" s="14"/>
      <c r="Y158" s="14"/>
      <c r="Z158" s="4">
        <f t="shared" si="145"/>
        <v>0</v>
      </c>
      <c r="AA158" s="5" t="str">
        <f t="shared" si="146"/>
        <v/>
      </c>
      <c r="AB158" s="28">
        <f t="shared" si="147"/>
        <v>0</v>
      </c>
      <c r="AC158" s="76">
        <f t="shared" si="148"/>
        <v>103</v>
      </c>
      <c r="AD158" s="57">
        <f t="shared" si="149"/>
        <v>144</v>
      </c>
      <c r="AE158" s="30"/>
      <c r="AF158" s="31"/>
      <c r="AG158" s="31"/>
      <c r="AH158" s="31"/>
      <c r="AI158" s="4">
        <f t="shared" si="150"/>
        <v>0</v>
      </c>
      <c r="AJ158" s="5" t="str">
        <f t="shared" si="151"/>
        <v/>
      </c>
      <c r="AK158" s="28">
        <f t="shared" si="152"/>
        <v>0</v>
      </c>
      <c r="AL158" s="3">
        <f t="shared" si="153"/>
        <v>103</v>
      </c>
      <c r="AM158" s="5">
        <f t="shared" si="154"/>
        <v>144</v>
      </c>
      <c r="AN158" s="13"/>
      <c r="AO158" s="14"/>
      <c r="AP158" s="14"/>
      <c r="AQ158" s="14"/>
      <c r="AR158" s="5">
        <f t="shared" si="155"/>
        <v>0</v>
      </c>
      <c r="AS158" s="5" t="str">
        <f t="shared" si="156"/>
        <v/>
      </c>
      <c r="AT158" s="28">
        <f t="shared" si="157"/>
        <v>0</v>
      </c>
      <c r="AU158" s="3">
        <f t="shared" si="158"/>
        <v>103</v>
      </c>
      <c r="AV158" s="5">
        <f t="shared" si="159"/>
        <v>144</v>
      </c>
      <c r="AW158" s="13"/>
      <c r="AX158" s="14"/>
      <c r="AY158" s="14"/>
      <c r="AZ158" s="14"/>
      <c r="BA158" s="5">
        <f t="shared" si="160"/>
        <v>0</v>
      </c>
      <c r="BB158" s="5" t="str">
        <f t="shared" si="161"/>
        <v/>
      </c>
      <c r="BC158" s="28">
        <f t="shared" si="162"/>
        <v>0</v>
      </c>
      <c r="BD158" s="3">
        <f t="shared" si="163"/>
        <v>103</v>
      </c>
      <c r="BE158" s="5">
        <f t="shared" si="164"/>
        <v>144</v>
      </c>
      <c r="BF158" s="13"/>
      <c r="BG158" s="14"/>
      <c r="BH158" s="14"/>
      <c r="BI158" s="14"/>
      <c r="BJ158" s="5">
        <f t="shared" si="126"/>
        <v>0</v>
      </c>
      <c r="BK158" s="5" t="str">
        <f t="shared" si="165"/>
        <v/>
      </c>
      <c r="BL158" s="28">
        <f t="shared" si="127"/>
        <v>0</v>
      </c>
      <c r="BM158" s="3">
        <f t="shared" si="166"/>
        <v>103</v>
      </c>
      <c r="BN158" s="5">
        <f t="shared" si="167"/>
        <v>144</v>
      </c>
      <c r="BO158" s="13"/>
      <c r="BP158" s="14"/>
      <c r="BQ158" s="14"/>
      <c r="BR158" s="14"/>
      <c r="BS158" s="5">
        <f t="shared" si="168"/>
        <v>0</v>
      </c>
      <c r="BT158" s="5" t="str">
        <f t="shared" si="169"/>
        <v/>
      </c>
      <c r="BU158" s="35">
        <f t="shared" si="170"/>
        <v>0</v>
      </c>
      <c r="BV158" s="3">
        <f t="shared" si="171"/>
        <v>103</v>
      </c>
      <c r="BW158" s="5">
        <f t="shared" si="172"/>
        <v>144</v>
      </c>
    </row>
    <row r="159" spans="2:75">
      <c r="B159" s="36" t="s">
        <v>457</v>
      </c>
      <c r="C159" s="41" t="s">
        <v>44</v>
      </c>
      <c r="D159" s="74" t="s">
        <v>753</v>
      </c>
      <c r="E159" s="51" t="s">
        <v>249</v>
      </c>
      <c r="F159" s="4">
        <v>11</v>
      </c>
      <c r="G159" s="4">
        <v>13</v>
      </c>
      <c r="H159" s="4">
        <v>9</v>
      </c>
      <c r="I159" s="4">
        <f t="shared" si="181"/>
        <v>33</v>
      </c>
      <c r="J159" s="4">
        <f t="shared" si="182"/>
        <v>145</v>
      </c>
      <c r="K159" s="4">
        <f t="shared" si="183"/>
        <v>103</v>
      </c>
      <c r="L159" s="57">
        <f t="shared" si="184"/>
        <v>145</v>
      </c>
      <c r="M159" s="13"/>
      <c r="N159" s="14"/>
      <c r="O159" s="14"/>
      <c r="P159" s="14"/>
      <c r="Q159" s="4">
        <f t="shared" si="136"/>
        <v>0</v>
      </c>
      <c r="R159" s="5" t="str">
        <f t="shared" si="137"/>
        <v/>
      </c>
      <c r="S159" s="28">
        <f t="shared" si="138"/>
        <v>0</v>
      </c>
      <c r="T159" s="3">
        <f t="shared" si="139"/>
        <v>103</v>
      </c>
      <c r="U159" s="57">
        <f t="shared" si="140"/>
        <v>144</v>
      </c>
      <c r="V159" s="13"/>
      <c r="W159" s="14"/>
      <c r="X159" s="14"/>
      <c r="Y159" s="14"/>
      <c r="Z159" s="4">
        <f t="shared" si="145"/>
        <v>0</v>
      </c>
      <c r="AA159" s="5" t="str">
        <f t="shared" si="146"/>
        <v/>
      </c>
      <c r="AB159" s="28">
        <f t="shared" si="147"/>
        <v>0</v>
      </c>
      <c r="AC159" s="76">
        <f t="shared" si="148"/>
        <v>103</v>
      </c>
      <c r="AD159" s="57">
        <f t="shared" si="149"/>
        <v>144</v>
      </c>
      <c r="AE159" s="30"/>
      <c r="AF159" s="31"/>
      <c r="AG159" s="31"/>
      <c r="AH159" s="31"/>
      <c r="AI159" s="4">
        <f t="shared" si="150"/>
        <v>0</v>
      </c>
      <c r="AJ159" s="5" t="str">
        <f t="shared" si="151"/>
        <v/>
      </c>
      <c r="AK159" s="28">
        <f t="shared" si="152"/>
        <v>0</v>
      </c>
      <c r="AL159" s="3">
        <f t="shared" si="153"/>
        <v>103</v>
      </c>
      <c r="AM159" s="5">
        <f t="shared" si="154"/>
        <v>144</v>
      </c>
      <c r="AN159" s="13"/>
      <c r="AO159" s="14"/>
      <c r="AP159" s="14"/>
      <c r="AQ159" s="14"/>
      <c r="AR159" s="5">
        <f t="shared" si="155"/>
        <v>0</v>
      </c>
      <c r="AS159" s="5" t="str">
        <f t="shared" si="156"/>
        <v/>
      </c>
      <c r="AT159" s="28">
        <f t="shared" si="157"/>
        <v>0</v>
      </c>
      <c r="AU159" s="3">
        <f t="shared" si="158"/>
        <v>103</v>
      </c>
      <c r="AV159" s="5">
        <f t="shared" si="159"/>
        <v>144</v>
      </c>
      <c r="AW159" s="13"/>
      <c r="AX159" s="14"/>
      <c r="AY159" s="14"/>
      <c r="AZ159" s="14"/>
      <c r="BA159" s="5">
        <f t="shared" si="160"/>
        <v>0</v>
      </c>
      <c r="BB159" s="5" t="str">
        <f t="shared" si="161"/>
        <v/>
      </c>
      <c r="BC159" s="28">
        <f t="shared" si="162"/>
        <v>0</v>
      </c>
      <c r="BD159" s="3">
        <f t="shared" si="163"/>
        <v>103</v>
      </c>
      <c r="BE159" s="5">
        <f t="shared" si="164"/>
        <v>144</v>
      </c>
      <c r="BF159" s="13"/>
      <c r="BG159" s="14"/>
      <c r="BH159" s="14"/>
      <c r="BI159" s="14"/>
      <c r="BJ159" s="5">
        <f t="shared" si="126"/>
        <v>0</v>
      </c>
      <c r="BK159" s="5" t="str">
        <f t="shared" si="165"/>
        <v/>
      </c>
      <c r="BL159" s="28">
        <f t="shared" si="127"/>
        <v>0</v>
      </c>
      <c r="BM159" s="3">
        <f t="shared" si="166"/>
        <v>103</v>
      </c>
      <c r="BN159" s="5">
        <f t="shared" si="167"/>
        <v>144</v>
      </c>
      <c r="BO159" s="13"/>
      <c r="BP159" s="14"/>
      <c r="BQ159" s="14"/>
      <c r="BR159" s="14"/>
      <c r="BS159" s="5">
        <f t="shared" si="168"/>
        <v>0</v>
      </c>
      <c r="BT159" s="5" t="str">
        <f t="shared" si="169"/>
        <v/>
      </c>
      <c r="BU159" s="35">
        <f t="shared" si="170"/>
        <v>0</v>
      </c>
      <c r="BV159" s="3">
        <f t="shared" si="171"/>
        <v>103</v>
      </c>
      <c r="BW159" s="5">
        <f t="shared" si="172"/>
        <v>144</v>
      </c>
    </row>
    <row r="160" spans="2:75">
      <c r="B160" s="36" t="s">
        <v>458</v>
      </c>
      <c r="C160" s="41" t="s">
        <v>38</v>
      </c>
      <c r="D160" s="74" t="s">
        <v>754</v>
      </c>
      <c r="E160" s="51" t="s">
        <v>195</v>
      </c>
      <c r="F160" s="4">
        <v>12</v>
      </c>
      <c r="G160" s="4">
        <v>11</v>
      </c>
      <c r="H160" s="4">
        <v>10</v>
      </c>
      <c r="I160" s="4">
        <f t="shared" si="181"/>
        <v>33</v>
      </c>
      <c r="J160" s="4">
        <f t="shared" si="182"/>
        <v>145</v>
      </c>
      <c r="K160" s="4">
        <f t="shared" si="183"/>
        <v>103</v>
      </c>
      <c r="L160" s="57">
        <f t="shared" si="184"/>
        <v>145</v>
      </c>
      <c r="M160" s="13"/>
      <c r="N160" s="14"/>
      <c r="O160" s="14"/>
      <c r="P160" s="14"/>
      <c r="Q160" s="4">
        <f t="shared" si="136"/>
        <v>0</v>
      </c>
      <c r="R160" s="5" t="str">
        <f t="shared" si="137"/>
        <v/>
      </c>
      <c r="S160" s="28">
        <f t="shared" si="138"/>
        <v>0</v>
      </c>
      <c r="T160" s="3">
        <f t="shared" si="139"/>
        <v>103</v>
      </c>
      <c r="U160" s="57">
        <f t="shared" si="140"/>
        <v>144</v>
      </c>
      <c r="V160" s="13"/>
      <c r="W160" s="14"/>
      <c r="X160" s="14"/>
      <c r="Y160" s="14"/>
      <c r="Z160" s="4">
        <f t="shared" si="145"/>
        <v>0</v>
      </c>
      <c r="AA160" s="5" t="str">
        <f t="shared" si="146"/>
        <v/>
      </c>
      <c r="AB160" s="28">
        <f t="shared" si="147"/>
        <v>0</v>
      </c>
      <c r="AC160" s="76">
        <f t="shared" si="148"/>
        <v>103</v>
      </c>
      <c r="AD160" s="57">
        <f t="shared" si="149"/>
        <v>144</v>
      </c>
      <c r="AE160" s="30"/>
      <c r="AF160" s="31"/>
      <c r="AG160" s="31"/>
      <c r="AH160" s="31"/>
      <c r="AI160" s="4">
        <f t="shared" si="150"/>
        <v>0</v>
      </c>
      <c r="AJ160" s="5" t="str">
        <f t="shared" si="151"/>
        <v/>
      </c>
      <c r="AK160" s="28">
        <f t="shared" si="152"/>
        <v>0</v>
      </c>
      <c r="AL160" s="3">
        <f t="shared" si="153"/>
        <v>103</v>
      </c>
      <c r="AM160" s="5">
        <f t="shared" si="154"/>
        <v>144</v>
      </c>
      <c r="AN160" s="13"/>
      <c r="AO160" s="14"/>
      <c r="AP160" s="14"/>
      <c r="AQ160" s="14"/>
      <c r="AR160" s="5">
        <f t="shared" si="155"/>
        <v>0</v>
      </c>
      <c r="AS160" s="5" t="str">
        <f t="shared" si="156"/>
        <v/>
      </c>
      <c r="AT160" s="28">
        <f t="shared" si="157"/>
        <v>0</v>
      </c>
      <c r="AU160" s="3">
        <f t="shared" si="158"/>
        <v>103</v>
      </c>
      <c r="AV160" s="5">
        <f t="shared" si="159"/>
        <v>144</v>
      </c>
      <c r="AW160" s="13"/>
      <c r="AX160" s="14"/>
      <c r="AY160" s="14"/>
      <c r="AZ160" s="14"/>
      <c r="BA160" s="5">
        <f t="shared" si="160"/>
        <v>0</v>
      </c>
      <c r="BB160" s="5" t="str">
        <f t="shared" si="161"/>
        <v/>
      </c>
      <c r="BC160" s="28">
        <f t="shared" si="162"/>
        <v>0</v>
      </c>
      <c r="BD160" s="3">
        <f t="shared" si="163"/>
        <v>103</v>
      </c>
      <c r="BE160" s="5">
        <f t="shared" si="164"/>
        <v>144</v>
      </c>
      <c r="BF160" s="13"/>
      <c r="BG160" s="14"/>
      <c r="BH160" s="14"/>
      <c r="BI160" s="14"/>
      <c r="BJ160" s="5">
        <f t="shared" si="126"/>
        <v>0</v>
      </c>
      <c r="BK160" s="5" t="str">
        <f t="shared" si="165"/>
        <v/>
      </c>
      <c r="BL160" s="28">
        <f t="shared" si="127"/>
        <v>0</v>
      </c>
      <c r="BM160" s="3">
        <f t="shared" si="166"/>
        <v>103</v>
      </c>
      <c r="BN160" s="5">
        <f t="shared" si="167"/>
        <v>144</v>
      </c>
      <c r="BO160" s="13"/>
      <c r="BP160" s="14"/>
      <c r="BQ160" s="14"/>
      <c r="BR160" s="14"/>
      <c r="BS160" s="5">
        <f t="shared" si="168"/>
        <v>0</v>
      </c>
      <c r="BT160" s="5" t="str">
        <f t="shared" si="169"/>
        <v/>
      </c>
      <c r="BU160" s="35">
        <f t="shared" si="170"/>
        <v>0</v>
      </c>
      <c r="BV160" s="3">
        <f t="shared" si="171"/>
        <v>103</v>
      </c>
      <c r="BW160" s="5">
        <f t="shared" si="172"/>
        <v>144</v>
      </c>
    </row>
    <row r="161" spans="2:75">
      <c r="B161" s="36" t="s">
        <v>459</v>
      </c>
      <c r="C161" s="41" t="s">
        <v>50</v>
      </c>
      <c r="D161" s="74" t="s">
        <v>755</v>
      </c>
      <c r="E161" s="51" t="s">
        <v>247</v>
      </c>
      <c r="F161" s="4">
        <v>9</v>
      </c>
      <c r="G161" s="4">
        <v>10</v>
      </c>
      <c r="H161" s="4">
        <v>14</v>
      </c>
      <c r="I161" s="4">
        <f t="shared" ref="I161:I183" si="185">SUM(F161:H161)</f>
        <v>33</v>
      </c>
      <c r="J161" s="4">
        <f t="shared" ref="J161:J183" si="186">IF(E161="","",RANK(I161,I$6:I$300))</f>
        <v>145</v>
      </c>
      <c r="K161" s="4">
        <f t="shared" ref="K161:K183" si="187">IF(J161="",0,I$302+1-J161)</f>
        <v>103</v>
      </c>
      <c r="L161" s="57">
        <f t="shared" ref="L161:L183" si="188">IF(E161="","",RANK(K161,K$6:K$300))</f>
        <v>145</v>
      </c>
      <c r="M161" s="13"/>
      <c r="N161" s="14"/>
      <c r="O161" s="14"/>
      <c r="P161" s="14"/>
      <c r="Q161" s="4">
        <f t="shared" si="136"/>
        <v>0</v>
      </c>
      <c r="R161" s="5" t="str">
        <f t="shared" si="137"/>
        <v/>
      </c>
      <c r="S161" s="28">
        <f t="shared" si="138"/>
        <v>0</v>
      </c>
      <c r="T161" s="3">
        <f t="shared" si="139"/>
        <v>103</v>
      </c>
      <c r="U161" s="57">
        <f t="shared" si="140"/>
        <v>144</v>
      </c>
      <c r="V161" s="13"/>
      <c r="W161" s="14"/>
      <c r="X161" s="14"/>
      <c r="Y161" s="14"/>
      <c r="Z161" s="4">
        <f t="shared" si="145"/>
        <v>0</v>
      </c>
      <c r="AA161" s="5" t="str">
        <f t="shared" si="146"/>
        <v/>
      </c>
      <c r="AB161" s="28">
        <f t="shared" si="147"/>
        <v>0</v>
      </c>
      <c r="AC161" s="76">
        <f t="shared" si="148"/>
        <v>103</v>
      </c>
      <c r="AD161" s="57">
        <f t="shared" si="149"/>
        <v>144</v>
      </c>
      <c r="AE161" s="30"/>
      <c r="AF161" s="31"/>
      <c r="AG161" s="31"/>
      <c r="AH161" s="31"/>
      <c r="AI161" s="4">
        <f t="shared" si="150"/>
        <v>0</v>
      </c>
      <c r="AJ161" s="5" t="str">
        <f t="shared" si="151"/>
        <v/>
      </c>
      <c r="AK161" s="28">
        <f t="shared" si="152"/>
        <v>0</v>
      </c>
      <c r="AL161" s="3">
        <f t="shared" si="153"/>
        <v>103</v>
      </c>
      <c r="AM161" s="5">
        <f t="shared" si="154"/>
        <v>144</v>
      </c>
      <c r="AN161" s="13"/>
      <c r="AO161" s="14"/>
      <c r="AP161" s="14"/>
      <c r="AQ161" s="14"/>
      <c r="AR161" s="5">
        <f t="shared" si="155"/>
        <v>0</v>
      </c>
      <c r="AS161" s="5" t="str">
        <f t="shared" si="156"/>
        <v/>
      </c>
      <c r="AT161" s="28">
        <f t="shared" si="157"/>
        <v>0</v>
      </c>
      <c r="AU161" s="3">
        <f t="shared" si="158"/>
        <v>103</v>
      </c>
      <c r="AV161" s="5">
        <f t="shared" si="159"/>
        <v>144</v>
      </c>
      <c r="AW161" s="13"/>
      <c r="AX161" s="14"/>
      <c r="AY161" s="14"/>
      <c r="AZ161" s="14"/>
      <c r="BA161" s="5">
        <f t="shared" si="160"/>
        <v>0</v>
      </c>
      <c r="BB161" s="5" t="str">
        <f t="shared" si="161"/>
        <v/>
      </c>
      <c r="BC161" s="28">
        <f t="shared" si="162"/>
        <v>0</v>
      </c>
      <c r="BD161" s="3">
        <f t="shared" si="163"/>
        <v>103</v>
      </c>
      <c r="BE161" s="5">
        <f t="shared" si="164"/>
        <v>144</v>
      </c>
      <c r="BF161" s="13"/>
      <c r="BG161" s="14"/>
      <c r="BH161" s="14"/>
      <c r="BI161" s="14"/>
      <c r="BJ161" s="5">
        <f t="shared" si="126"/>
        <v>0</v>
      </c>
      <c r="BK161" s="5" t="str">
        <f t="shared" si="165"/>
        <v/>
      </c>
      <c r="BL161" s="28">
        <f t="shared" si="127"/>
        <v>0</v>
      </c>
      <c r="BM161" s="3">
        <f t="shared" si="166"/>
        <v>103</v>
      </c>
      <c r="BN161" s="5">
        <f t="shared" si="167"/>
        <v>144</v>
      </c>
      <c r="BO161" s="13"/>
      <c r="BP161" s="14"/>
      <c r="BQ161" s="14"/>
      <c r="BR161" s="14"/>
      <c r="BS161" s="5">
        <f t="shared" si="168"/>
        <v>0</v>
      </c>
      <c r="BT161" s="5" t="str">
        <f t="shared" si="169"/>
        <v/>
      </c>
      <c r="BU161" s="35">
        <f t="shared" si="170"/>
        <v>0</v>
      </c>
      <c r="BV161" s="3">
        <f t="shared" si="171"/>
        <v>103</v>
      </c>
      <c r="BW161" s="5">
        <f t="shared" si="172"/>
        <v>144</v>
      </c>
    </row>
    <row r="162" spans="2:75">
      <c r="B162" s="36" t="s">
        <v>574</v>
      </c>
      <c r="C162" s="41" t="s">
        <v>36</v>
      </c>
      <c r="D162" s="74" t="s">
        <v>756</v>
      </c>
      <c r="E162" s="51" t="s">
        <v>253</v>
      </c>
      <c r="F162" s="4">
        <v>11</v>
      </c>
      <c r="G162" s="4">
        <v>11</v>
      </c>
      <c r="H162" s="4">
        <v>11</v>
      </c>
      <c r="I162" s="4">
        <f t="shared" si="185"/>
        <v>33</v>
      </c>
      <c r="J162" s="4">
        <f t="shared" si="186"/>
        <v>145</v>
      </c>
      <c r="K162" s="4">
        <f t="shared" si="187"/>
        <v>103</v>
      </c>
      <c r="L162" s="57">
        <f t="shared" si="188"/>
        <v>145</v>
      </c>
      <c r="M162" s="13"/>
      <c r="N162" s="14"/>
      <c r="O162" s="14"/>
      <c r="P162" s="14"/>
      <c r="Q162" s="4">
        <f t="shared" si="136"/>
        <v>0</v>
      </c>
      <c r="R162" s="5" t="str">
        <f t="shared" si="137"/>
        <v/>
      </c>
      <c r="S162" s="28">
        <f t="shared" si="138"/>
        <v>0</v>
      </c>
      <c r="T162" s="3">
        <f t="shared" si="139"/>
        <v>103</v>
      </c>
      <c r="U162" s="57">
        <f t="shared" si="140"/>
        <v>144</v>
      </c>
      <c r="V162" s="13"/>
      <c r="W162" s="14"/>
      <c r="X162" s="14"/>
      <c r="Y162" s="14"/>
      <c r="Z162" s="4">
        <f t="shared" si="145"/>
        <v>0</v>
      </c>
      <c r="AA162" s="5" t="str">
        <f t="shared" si="146"/>
        <v/>
      </c>
      <c r="AB162" s="28">
        <f t="shared" si="147"/>
        <v>0</v>
      </c>
      <c r="AC162" s="76">
        <f t="shared" si="148"/>
        <v>103</v>
      </c>
      <c r="AD162" s="57">
        <f t="shared" si="149"/>
        <v>144</v>
      </c>
      <c r="AE162" s="30"/>
      <c r="AF162" s="31"/>
      <c r="AG162" s="31"/>
      <c r="AH162" s="31"/>
      <c r="AI162" s="4">
        <f t="shared" si="150"/>
        <v>0</v>
      </c>
      <c r="AJ162" s="5" t="str">
        <f t="shared" si="151"/>
        <v/>
      </c>
      <c r="AK162" s="28">
        <f t="shared" si="152"/>
        <v>0</v>
      </c>
      <c r="AL162" s="3">
        <f t="shared" si="153"/>
        <v>103</v>
      </c>
      <c r="AM162" s="5">
        <f t="shared" si="154"/>
        <v>144</v>
      </c>
      <c r="AN162" s="13"/>
      <c r="AO162" s="14"/>
      <c r="AP162" s="14"/>
      <c r="AQ162" s="14"/>
      <c r="AR162" s="5">
        <f t="shared" si="155"/>
        <v>0</v>
      </c>
      <c r="AS162" s="5" t="str">
        <f t="shared" si="156"/>
        <v/>
      </c>
      <c r="AT162" s="28">
        <f t="shared" si="157"/>
        <v>0</v>
      </c>
      <c r="AU162" s="3">
        <f t="shared" si="158"/>
        <v>103</v>
      </c>
      <c r="AV162" s="5">
        <f t="shared" si="159"/>
        <v>144</v>
      </c>
      <c r="AW162" s="13"/>
      <c r="AX162" s="14"/>
      <c r="AY162" s="14"/>
      <c r="AZ162" s="14"/>
      <c r="BA162" s="5">
        <f t="shared" si="160"/>
        <v>0</v>
      </c>
      <c r="BB162" s="5" t="str">
        <f t="shared" si="161"/>
        <v/>
      </c>
      <c r="BC162" s="28">
        <f t="shared" si="162"/>
        <v>0</v>
      </c>
      <c r="BD162" s="3">
        <f t="shared" si="163"/>
        <v>103</v>
      </c>
      <c r="BE162" s="5">
        <f t="shared" si="164"/>
        <v>144</v>
      </c>
      <c r="BF162" s="13"/>
      <c r="BG162" s="14"/>
      <c r="BH162" s="14"/>
      <c r="BI162" s="14"/>
      <c r="BJ162" s="5">
        <f t="shared" si="126"/>
        <v>0</v>
      </c>
      <c r="BK162" s="5" t="str">
        <f t="shared" si="165"/>
        <v/>
      </c>
      <c r="BL162" s="28">
        <f t="shared" si="127"/>
        <v>0</v>
      </c>
      <c r="BM162" s="3">
        <f t="shared" si="166"/>
        <v>103</v>
      </c>
      <c r="BN162" s="5">
        <f t="shared" si="167"/>
        <v>144</v>
      </c>
      <c r="BO162" s="13"/>
      <c r="BP162" s="14"/>
      <c r="BQ162" s="14"/>
      <c r="BR162" s="14"/>
      <c r="BS162" s="5">
        <f t="shared" si="168"/>
        <v>0</v>
      </c>
      <c r="BT162" s="5" t="str">
        <f t="shared" si="169"/>
        <v/>
      </c>
      <c r="BU162" s="35">
        <f t="shared" si="170"/>
        <v>0</v>
      </c>
      <c r="BV162" s="3">
        <f t="shared" si="171"/>
        <v>103</v>
      </c>
      <c r="BW162" s="5">
        <f t="shared" si="172"/>
        <v>144</v>
      </c>
    </row>
    <row r="163" spans="2:75">
      <c r="B163" s="36" t="s">
        <v>460</v>
      </c>
      <c r="C163" s="41" t="s">
        <v>49</v>
      </c>
      <c r="D163" s="74" t="s">
        <v>757</v>
      </c>
      <c r="E163" s="51" t="s">
        <v>251</v>
      </c>
      <c r="F163" s="4">
        <v>11</v>
      </c>
      <c r="G163" s="4">
        <v>11</v>
      </c>
      <c r="H163" s="4">
        <v>11</v>
      </c>
      <c r="I163" s="4">
        <f t="shared" si="185"/>
        <v>33</v>
      </c>
      <c r="J163" s="4">
        <f t="shared" si="186"/>
        <v>145</v>
      </c>
      <c r="K163" s="4">
        <f t="shared" si="187"/>
        <v>103</v>
      </c>
      <c r="L163" s="57">
        <f t="shared" si="188"/>
        <v>145</v>
      </c>
      <c r="M163" s="13"/>
      <c r="N163" s="14"/>
      <c r="O163" s="14"/>
      <c r="P163" s="14"/>
      <c r="Q163" s="4">
        <f t="shared" si="136"/>
        <v>0</v>
      </c>
      <c r="R163" s="5" t="str">
        <f t="shared" si="137"/>
        <v/>
      </c>
      <c r="S163" s="28">
        <f t="shared" si="138"/>
        <v>0</v>
      </c>
      <c r="T163" s="3">
        <f t="shared" si="139"/>
        <v>103</v>
      </c>
      <c r="U163" s="57">
        <f t="shared" si="140"/>
        <v>144</v>
      </c>
      <c r="V163" s="13"/>
      <c r="W163" s="14"/>
      <c r="X163" s="14"/>
      <c r="Y163" s="14"/>
      <c r="Z163" s="4">
        <f t="shared" si="145"/>
        <v>0</v>
      </c>
      <c r="AA163" s="5" t="str">
        <f t="shared" si="146"/>
        <v/>
      </c>
      <c r="AB163" s="28">
        <f t="shared" si="147"/>
        <v>0</v>
      </c>
      <c r="AC163" s="76">
        <f t="shared" si="148"/>
        <v>103</v>
      </c>
      <c r="AD163" s="57">
        <f t="shared" si="149"/>
        <v>144</v>
      </c>
      <c r="AE163" s="30"/>
      <c r="AF163" s="31"/>
      <c r="AG163" s="31"/>
      <c r="AH163" s="31"/>
      <c r="AI163" s="4">
        <f t="shared" si="150"/>
        <v>0</v>
      </c>
      <c r="AJ163" s="5" t="str">
        <f t="shared" si="151"/>
        <v/>
      </c>
      <c r="AK163" s="28">
        <f t="shared" si="152"/>
        <v>0</v>
      </c>
      <c r="AL163" s="3">
        <f t="shared" si="153"/>
        <v>103</v>
      </c>
      <c r="AM163" s="5">
        <f t="shared" si="154"/>
        <v>144</v>
      </c>
      <c r="AN163" s="13"/>
      <c r="AO163" s="14"/>
      <c r="AP163" s="14"/>
      <c r="AQ163" s="14"/>
      <c r="AR163" s="5">
        <f t="shared" si="155"/>
        <v>0</v>
      </c>
      <c r="AS163" s="5" t="str">
        <f t="shared" si="156"/>
        <v/>
      </c>
      <c r="AT163" s="28">
        <f t="shared" si="157"/>
        <v>0</v>
      </c>
      <c r="AU163" s="3">
        <f t="shared" si="158"/>
        <v>103</v>
      </c>
      <c r="AV163" s="5">
        <f t="shared" si="159"/>
        <v>144</v>
      </c>
      <c r="AW163" s="13"/>
      <c r="AX163" s="14"/>
      <c r="AY163" s="14"/>
      <c r="AZ163" s="14"/>
      <c r="BA163" s="5">
        <f t="shared" si="160"/>
        <v>0</v>
      </c>
      <c r="BB163" s="5" t="str">
        <f t="shared" si="161"/>
        <v/>
      </c>
      <c r="BC163" s="28">
        <f t="shared" si="162"/>
        <v>0</v>
      </c>
      <c r="BD163" s="3">
        <f t="shared" si="163"/>
        <v>103</v>
      </c>
      <c r="BE163" s="5">
        <f t="shared" si="164"/>
        <v>144</v>
      </c>
      <c r="BF163" s="13"/>
      <c r="BG163" s="14"/>
      <c r="BH163" s="14"/>
      <c r="BI163" s="14"/>
      <c r="BJ163" s="5">
        <f t="shared" si="126"/>
        <v>0</v>
      </c>
      <c r="BK163" s="5" t="str">
        <f t="shared" si="165"/>
        <v/>
      </c>
      <c r="BL163" s="28">
        <f t="shared" si="127"/>
        <v>0</v>
      </c>
      <c r="BM163" s="3">
        <f t="shared" si="166"/>
        <v>103</v>
      </c>
      <c r="BN163" s="5">
        <f t="shared" si="167"/>
        <v>144</v>
      </c>
      <c r="BO163" s="13"/>
      <c r="BP163" s="14"/>
      <c r="BQ163" s="14"/>
      <c r="BR163" s="14"/>
      <c r="BS163" s="5">
        <f t="shared" si="168"/>
        <v>0</v>
      </c>
      <c r="BT163" s="5" t="str">
        <f t="shared" si="169"/>
        <v/>
      </c>
      <c r="BU163" s="35">
        <f t="shared" si="170"/>
        <v>0</v>
      </c>
      <c r="BV163" s="3">
        <f t="shared" si="171"/>
        <v>103</v>
      </c>
      <c r="BW163" s="5">
        <f t="shared" si="172"/>
        <v>144</v>
      </c>
    </row>
    <row r="164" spans="2:75">
      <c r="B164" s="36" t="s">
        <v>461</v>
      </c>
      <c r="C164" s="41" t="s">
        <v>44</v>
      </c>
      <c r="D164" s="74" t="s">
        <v>758</v>
      </c>
      <c r="E164" s="51" t="s">
        <v>252</v>
      </c>
      <c r="F164" s="4">
        <v>10</v>
      </c>
      <c r="G164" s="4">
        <v>12</v>
      </c>
      <c r="H164" s="4">
        <v>11</v>
      </c>
      <c r="I164" s="4">
        <f t="shared" si="185"/>
        <v>33</v>
      </c>
      <c r="J164" s="4">
        <f t="shared" si="186"/>
        <v>145</v>
      </c>
      <c r="K164" s="4">
        <f t="shared" si="187"/>
        <v>103</v>
      </c>
      <c r="L164" s="57">
        <f t="shared" si="188"/>
        <v>145</v>
      </c>
      <c r="M164" s="13"/>
      <c r="N164" s="14"/>
      <c r="O164" s="14"/>
      <c r="P164" s="14"/>
      <c r="Q164" s="4">
        <f t="shared" si="136"/>
        <v>0</v>
      </c>
      <c r="R164" s="5" t="str">
        <f t="shared" si="137"/>
        <v/>
      </c>
      <c r="S164" s="28">
        <f t="shared" si="138"/>
        <v>0</v>
      </c>
      <c r="T164" s="3">
        <f t="shared" si="139"/>
        <v>103</v>
      </c>
      <c r="U164" s="57">
        <f t="shared" si="140"/>
        <v>144</v>
      </c>
      <c r="V164" s="13"/>
      <c r="W164" s="14"/>
      <c r="X164" s="14"/>
      <c r="Y164" s="14"/>
      <c r="Z164" s="4">
        <f t="shared" si="145"/>
        <v>0</v>
      </c>
      <c r="AA164" s="5" t="str">
        <f t="shared" si="146"/>
        <v/>
      </c>
      <c r="AB164" s="28">
        <f t="shared" si="147"/>
        <v>0</v>
      </c>
      <c r="AC164" s="76">
        <f t="shared" si="148"/>
        <v>103</v>
      </c>
      <c r="AD164" s="57">
        <f t="shared" si="149"/>
        <v>144</v>
      </c>
      <c r="AE164" s="30"/>
      <c r="AF164" s="31"/>
      <c r="AG164" s="31"/>
      <c r="AH164" s="31"/>
      <c r="AI164" s="4">
        <f t="shared" si="150"/>
        <v>0</v>
      </c>
      <c r="AJ164" s="5" t="str">
        <f t="shared" si="151"/>
        <v/>
      </c>
      <c r="AK164" s="28">
        <f t="shared" si="152"/>
        <v>0</v>
      </c>
      <c r="AL164" s="3">
        <f t="shared" si="153"/>
        <v>103</v>
      </c>
      <c r="AM164" s="5">
        <f t="shared" si="154"/>
        <v>144</v>
      </c>
      <c r="AN164" s="13"/>
      <c r="AO164" s="14"/>
      <c r="AP164" s="14"/>
      <c r="AQ164" s="14"/>
      <c r="AR164" s="5">
        <f t="shared" si="155"/>
        <v>0</v>
      </c>
      <c r="AS164" s="5" t="str">
        <f t="shared" si="156"/>
        <v/>
      </c>
      <c r="AT164" s="28">
        <f t="shared" si="157"/>
        <v>0</v>
      </c>
      <c r="AU164" s="3">
        <f t="shared" si="158"/>
        <v>103</v>
      </c>
      <c r="AV164" s="5">
        <f t="shared" si="159"/>
        <v>144</v>
      </c>
      <c r="AW164" s="13"/>
      <c r="AX164" s="14"/>
      <c r="AY164" s="14"/>
      <c r="AZ164" s="14"/>
      <c r="BA164" s="5">
        <f t="shared" si="160"/>
        <v>0</v>
      </c>
      <c r="BB164" s="5" t="str">
        <f t="shared" si="161"/>
        <v/>
      </c>
      <c r="BC164" s="28">
        <f t="shared" si="162"/>
        <v>0</v>
      </c>
      <c r="BD164" s="3">
        <f t="shared" si="163"/>
        <v>103</v>
      </c>
      <c r="BE164" s="5">
        <f t="shared" si="164"/>
        <v>144</v>
      </c>
      <c r="BF164" s="13"/>
      <c r="BG164" s="14"/>
      <c r="BH164" s="14"/>
      <c r="BI164" s="14"/>
      <c r="BJ164" s="5">
        <f t="shared" si="126"/>
        <v>0</v>
      </c>
      <c r="BK164" s="5" t="str">
        <f t="shared" si="165"/>
        <v/>
      </c>
      <c r="BL164" s="28">
        <f t="shared" si="127"/>
        <v>0</v>
      </c>
      <c r="BM164" s="3">
        <f t="shared" si="166"/>
        <v>103</v>
      </c>
      <c r="BN164" s="5">
        <f t="shared" si="167"/>
        <v>144</v>
      </c>
      <c r="BO164" s="13"/>
      <c r="BP164" s="14"/>
      <c r="BQ164" s="14"/>
      <c r="BR164" s="14"/>
      <c r="BS164" s="5">
        <f t="shared" si="168"/>
        <v>0</v>
      </c>
      <c r="BT164" s="5" t="str">
        <f t="shared" si="169"/>
        <v/>
      </c>
      <c r="BU164" s="35">
        <f t="shared" si="170"/>
        <v>0</v>
      </c>
      <c r="BV164" s="3">
        <f t="shared" si="171"/>
        <v>103</v>
      </c>
      <c r="BW164" s="5">
        <f t="shared" si="172"/>
        <v>144</v>
      </c>
    </row>
    <row r="165" spans="2:75">
      <c r="B165" s="36" t="s">
        <v>462</v>
      </c>
      <c r="C165" s="41" t="s">
        <v>39</v>
      </c>
      <c r="D165" s="74" t="s">
        <v>759</v>
      </c>
      <c r="E165" s="51" t="s">
        <v>262</v>
      </c>
      <c r="F165" s="4">
        <v>11</v>
      </c>
      <c r="G165" s="4">
        <v>12</v>
      </c>
      <c r="H165" s="4">
        <v>10</v>
      </c>
      <c r="I165" s="4">
        <f t="shared" si="185"/>
        <v>33</v>
      </c>
      <c r="J165" s="4">
        <f t="shared" si="186"/>
        <v>145</v>
      </c>
      <c r="K165" s="4">
        <f t="shared" si="187"/>
        <v>103</v>
      </c>
      <c r="L165" s="57">
        <f t="shared" si="188"/>
        <v>145</v>
      </c>
      <c r="M165" s="13"/>
      <c r="N165" s="14"/>
      <c r="O165" s="14"/>
      <c r="P165" s="14"/>
      <c r="Q165" s="4">
        <f t="shared" si="136"/>
        <v>0</v>
      </c>
      <c r="R165" s="5" t="str">
        <f t="shared" si="137"/>
        <v/>
      </c>
      <c r="S165" s="28">
        <f t="shared" si="138"/>
        <v>0</v>
      </c>
      <c r="T165" s="3">
        <f t="shared" si="139"/>
        <v>103</v>
      </c>
      <c r="U165" s="57">
        <f t="shared" si="140"/>
        <v>144</v>
      </c>
      <c r="V165" s="13"/>
      <c r="W165" s="14"/>
      <c r="X165" s="14"/>
      <c r="Y165" s="14"/>
      <c r="Z165" s="4">
        <f t="shared" si="145"/>
        <v>0</v>
      </c>
      <c r="AA165" s="5" t="str">
        <f t="shared" si="146"/>
        <v/>
      </c>
      <c r="AB165" s="28">
        <f t="shared" si="147"/>
        <v>0</v>
      </c>
      <c r="AC165" s="76">
        <f t="shared" si="148"/>
        <v>103</v>
      </c>
      <c r="AD165" s="57">
        <f t="shared" si="149"/>
        <v>144</v>
      </c>
      <c r="AE165" s="30"/>
      <c r="AF165" s="31"/>
      <c r="AG165" s="31"/>
      <c r="AH165" s="31"/>
      <c r="AI165" s="4">
        <f t="shared" si="150"/>
        <v>0</v>
      </c>
      <c r="AJ165" s="5" t="str">
        <f t="shared" si="151"/>
        <v/>
      </c>
      <c r="AK165" s="28">
        <f t="shared" si="152"/>
        <v>0</v>
      </c>
      <c r="AL165" s="3">
        <f t="shared" si="153"/>
        <v>103</v>
      </c>
      <c r="AM165" s="5">
        <f t="shared" si="154"/>
        <v>144</v>
      </c>
      <c r="AN165" s="13"/>
      <c r="AO165" s="14"/>
      <c r="AP165" s="14"/>
      <c r="AQ165" s="14"/>
      <c r="AR165" s="5">
        <f t="shared" si="155"/>
        <v>0</v>
      </c>
      <c r="AS165" s="5" t="str">
        <f t="shared" si="156"/>
        <v/>
      </c>
      <c r="AT165" s="28">
        <f t="shared" si="157"/>
        <v>0</v>
      </c>
      <c r="AU165" s="3">
        <f t="shared" si="158"/>
        <v>103</v>
      </c>
      <c r="AV165" s="5">
        <f t="shared" si="159"/>
        <v>144</v>
      </c>
      <c r="AW165" s="13"/>
      <c r="AX165" s="14"/>
      <c r="AY165" s="14"/>
      <c r="AZ165" s="14"/>
      <c r="BA165" s="5">
        <f t="shared" si="160"/>
        <v>0</v>
      </c>
      <c r="BB165" s="5" t="str">
        <f t="shared" si="161"/>
        <v/>
      </c>
      <c r="BC165" s="28">
        <f t="shared" si="162"/>
        <v>0</v>
      </c>
      <c r="BD165" s="3">
        <f t="shared" si="163"/>
        <v>103</v>
      </c>
      <c r="BE165" s="5">
        <f t="shared" si="164"/>
        <v>144</v>
      </c>
      <c r="BF165" s="13"/>
      <c r="BG165" s="14"/>
      <c r="BH165" s="14"/>
      <c r="BI165" s="14"/>
      <c r="BJ165" s="5">
        <f t="shared" si="126"/>
        <v>0</v>
      </c>
      <c r="BK165" s="5" t="str">
        <f t="shared" si="165"/>
        <v/>
      </c>
      <c r="BL165" s="28">
        <f t="shared" si="127"/>
        <v>0</v>
      </c>
      <c r="BM165" s="3">
        <f t="shared" si="166"/>
        <v>103</v>
      </c>
      <c r="BN165" s="5">
        <f t="shared" si="167"/>
        <v>144</v>
      </c>
      <c r="BO165" s="13"/>
      <c r="BP165" s="14"/>
      <c r="BQ165" s="14"/>
      <c r="BR165" s="14"/>
      <c r="BS165" s="5">
        <f t="shared" si="168"/>
        <v>0</v>
      </c>
      <c r="BT165" s="5" t="str">
        <f t="shared" si="169"/>
        <v/>
      </c>
      <c r="BU165" s="35">
        <f t="shared" si="170"/>
        <v>0</v>
      </c>
      <c r="BV165" s="3">
        <f t="shared" si="171"/>
        <v>103</v>
      </c>
      <c r="BW165" s="5">
        <f t="shared" si="172"/>
        <v>144</v>
      </c>
    </row>
    <row r="166" spans="2:75">
      <c r="B166" s="36" t="s">
        <v>575</v>
      </c>
      <c r="C166" s="41" t="s">
        <v>33</v>
      </c>
      <c r="D166" s="74" t="s">
        <v>760</v>
      </c>
      <c r="E166" s="51" t="s">
        <v>263</v>
      </c>
      <c r="F166" s="4">
        <v>11</v>
      </c>
      <c r="G166" s="4">
        <v>13</v>
      </c>
      <c r="H166" s="4">
        <v>9</v>
      </c>
      <c r="I166" s="4">
        <f t="shared" si="185"/>
        <v>33</v>
      </c>
      <c r="J166" s="4">
        <f t="shared" si="186"/>
        <v>145</v>
      </c>
      <c r="K166" s="4">
        <f t="shared" si="187"/>
        <v>103</v>
      </c>
      <c r="L166" s="57">
        <f t="shared" si="188"/>
        <v>145</v>
      </c>
      <c r="M166" s="13"/>
      <c r="N166" s="14"/>
      <c r="O166" s="14"/>
      <c r="P166" s="14"/>
      <c r="Q166" s="4">
        <f t="shared" si="136"/>
        <v>0</v>
      </c>
      <c r="R166" s="5" t="str">
        <f t="shared" si="137"/>
        <v/>
      </c>
      <c r="S166" s="28">
        <f t="shared" si="138"/>
        <v>0</v>
      </c>
      <c r="T166" s="3">
        <f t="shared" si="139"/>
        <v>103</v>
      </c>
      <c r="U166" s="57">
        <f t="shared" si="140"/>
        <v>144</v>
      </c>
      <c r="V166" s="13"/>
      <c r="W166" s="14"/>
      <c r="X166" s="14"/>
      <c r="Y166" s="14"/>
      <c r="Z166" s="4">
        <f t="shared" ref="Z166:Z176" si="189">SUM(W166:Y166)</f>
        <v>0</v>
      </c>
      <c r="AA166" s="5" t="str">
        <f t="shared" ref="AA166:AA192" si="190">IF(V166="","",RANK(Z166,Z$6:Z$301))</f>
        <v/>
      </c>
      <c r="AB166" s="28">
        <f t="shared" ref="AB166:AB192" si="191">IF(AA166="",0,Z$302+1-AA166)</f>
        <v>0</v>
      </c>
      <c r="AC166" s="76">
        <f t="shared" ref="AC166:AC192" si="192">AB166+T166</f>
        <v>103</v>
      </c>
      <c r="AD166" s="57">
        <f t="shared" ref="AD166:AD192" si="193">IF(AC166=0,"",RANK(AC166,AC$6:AC$301))</f>
        <v>144</v>
      </c>
      <c r="AE166" s="30"/>
      <c r="AF166" s="31"/>
      <c r="AG166" s="31"/>
      <c r="AH166" s="31"/>
      <c r="AI166" s="4">
        <f t="shared" si="150"/>
        <v>0</v>
      </c>
      <c r="AJ166" s="5" t="str">
        <f t="shared" si="151"/>
        <v/>
      </c>
      <c r="AK166" s="28">
        <f t="shared" si="152"/>
        <v>0</v>
      </c>
      <c r="AL166" s="3">
        <f t="shared" si="153"/>
        <v>103</v>
      </c>
      <c r="AM166" s="5">
        <f t="shared" si="154"/>
        <v>144</v>
      </c>
      <c r="AN166" s="13"/>
      <c r="AO166" s="14"/>
      <c r="AP166" s="14"/>
      <c r="AQ166" s="14"/>
      <c r="AR166" s="5">
        <f t="shared" si="155"/>
        <v>0</v>
      </c>
      <c r="AS166" s="5" t="str">
        <f t="shared" si="156"/>
        <v/>
      </c>
      <c r="AT166" s="28">
        <f t="shared" si="157"/>
        <v>0</v>
      </c>
      <c r="AU166" s="3">
        <f t="shared" si="158"/>
        <v>103</v>
      </c>
      <c r="AV166" s="5">
        <f t="shared" si="159"/>
        <v>144</v>
      </c>
      <c r="AW166" s="13"/>
      <c r="AX166" s="14"/>
      <c r="AY166" s="14"/>
      <c r="AZ166" s="14"/>
      <c r="BA166" s="5">
        <f t="shared" si="160"/>
        <v>0</v>
      </c>
      <c r="BB166" s="5" t="str">
        <f t="shared" si="161"/>
        <v/>
      </c>
      <c r="BC166" s="28">
        <f t="shared" si="162"/>
        <v>0</v>
      </c>
      <c r="BD166" s="3">
        <f t="shared" si="163"/>
        <v>103</v>
      </c>
      <c r="BE166" s="5">
        <f t="shared" si="164"/>
        <v>144</v>
      </c>
      <c r="BF166" s="13"/>
      <c r="BG166" s="14"/>
      <c r="BH166" s="14"/>
      <c r="BI166" s="14"/>
      <c r="BJ166" s="5">
        <f t="shared" si="126"/>
        <v>0</v>
      </c>
      <c r="BK166" s="5" t="str">
        <f t="shared" si="165"/>
        <v/>
      </c>
      <c r="BL166" s="28">
        <f t="shared" si="127"/>
        <v>0</v>
      </c>
      <c r="BM166" s="3">
        <f t="shared" si="166"/>
        <v>103</v>
      </c>
      <c r="BN166" s="5">
        <f t="shared" si="167"/>
        <v>144</v>
      </c>
      <c r="BO166" s="13"/>
      <c r="BP166" s="14"/>
      <c r="BQ166" s="14"/>
      <c r="BR166" s="14"/>
      <c r="BS166" s="5">
        <f t="shared" si="168"/>
        <v>0</v>
      </c>
      <c r="BT166" s="5" t="str">
        <f t="shared" si="169"/>
        <v/>
      </c>
      <c r="BU166" s="35">
        <f t="shared" si="170"/>
        <v>0</v>
      </c>
      <c r="BV166" s="3">
        <f t="shared" si="171"/>
        <v>103</v>
      </c>
      <c r="BW166" s="5">
        <f t="shared" si="172"/>
        <v>144</v>
      </c>
    </row>
    <row r="167" spans="2:75">
      <c r="B167" s="36" t="s">
        <v>463</v>
      </c>
      <c r="C167" s="41" t="s">
        <v>39</v>
      </c>
      <c r="D167" s="74" t="s">
        <v>761</v>
      </c>
      <c r="E167" s="51" t="s">
        <v>257</v>
      </c>
      <c r="F167" s="4">
        <v>11</v>
      </c>
      <c r="G167" s="4">
        <v>12</v>
      </c>
      <c r="H167" s="4">
        <v>10</v>
      </c>
      <c r="I167" s="4">
        <f t="shared" si="185"/>
        <v>33</v>
      </c>
      <c r="J167" s="4">
        <f t="shared" si="186"/>
        <v>145</v>
      </c>
      <c r="K167" s="4">
        <f t="shared" si="187"/>
        <v>103</v>
      </c>
      <c r="L167" s="57">
        <f t="shared" si="188"/>
        <v>145</v>
      </c>
      <c r="M167" s="13"/>
      <c r="N167" s="14"/>
      <c r="O167" s="14"/>
      <c r="P167" s="14"/>
      <c r="Q167" s="4">
        <f t="shared" si="136"/>
        <v>0</v>
      </c>
      <c r="R167" s="5" t="str">
        <f t="shared" si="137"/>
        <v/>
      </c>
      <c r="S167" s="28">
        <f t="shared" si="138"/>
        <v>0</v>
      </c>
      <c r="T167" s="3">
        <f t="shared" si="139"/>
        <v>103</v>
      </c>
      <c r="U167" s="57">
        <f t="shared" si="140"/>
        <v>144</v>
      </c>
      <c r="V167" s="13"/>
      <c r="W167" s="14"/>
      <c r="X167" s="14"/>
      <c r="Y167" s="14"/>
      <c r="Z167" s="4">
        <f t="shared" si="189"/>
        <v>0</v>
      </c>
      <c r="AA167" s="5" t="str">
        <f t="shared" si="190"/>
        <v/>
      </c>
      <c r="AB167" s="28">
        <f t="shared" si="191"/>
        <v>0</v>
      </c>
      <c r="AC167" s="76">
        <f t="shared" si="192"/>
        <v>103</v>
      </c>
      <c r="AD167" s="57">
        <f t="shared" si="193"/>
        <v>144</v>
      </c>
      <c r="AE167" s="30"/>
      <c r="AF167" s="31"/>
      <c r="AG167" s="31"/>
      <c r="AH167" s="31"/>
      <c r="AI167" s="4">
        <f t="shared" si="150"/>
        <v>0</v>
      </c>
      <c r="AJ167" s="5" t="str">
        <f t="shared" si="151"/>
        <v/>
      </c>
      <c r="AK167" s="28">
        <f t="shared" si="152"/>
        <v>0</v>
      </c>
      <c r="AL167" s="3">
        <f t="shared" si="153"/>
        <v>103</v>
      </c>
      <c r="AM167" s="5">
        <f t="shared" si="154"/>
        <v>144</v>
      </c>
      <c r="AN167" s="13"/>
      <c r="AO167" s="14"/>
      <c r="AP167" s="14"/>
      <c r="AQ167" s="14"/>
      <c r="AR167" s="5">
        <f t="shared" si="155"/>
        <v>0</v>
      </c>
      <c r="AS167" s="5" t="str">
        <f t="shared" si="156"/>
        <v/>
      </c>
      <c r="AT167" s="28">
        <f t="shared" si="157"/>
        <v>0</v>
      </c>
      <c r="AU167" s="3">
        <f t="shared" si="158"/>
        <v>103</v>
      </c>
      <c r="AV167" s="5">
        <f t="shared" si="159"/>
        <v>144</v>
      </c>
      <c r="AW167" s="13"/>
      <c r="AX167" s="14"/>
      <c r="AY167" s="14"/>
      <c r="AZ167" s="14"/>
      <c r="BA167" s="5">
        <f t="shared" si="160"/>
        <v>0</v>
      </c>
      <c r="BB167" s="5" t="str">
        <f t="shared" si="161"/>
        <v/>
      </c>
      <c r="BC167" s="28">
        <f t="shared" si="162"/>
        <v>0</v>
      </c>
      <c r="BD167" s="3">
        <f t="shared" si="163"/>
        <v>103</v>
      </c>
      <c r="BE167" s="5">
        <f t="shared" si="164"/>
        <v>144</v>
      </c>
      <c r="BF167" s="13"/>
      <c r="BG167" s="14"/>
      <c r="BH167" s="14"/>
      <c r="BI167" s="14"/>
      <c r="BJ167" s="5">
        <f t="shared" si="126"/>
        <v>0</v>
      </c>
      <c r="BK167" s="5" t="str">
        <f t="shared" si="165"/>
        <v/>
      </c>
      <c r="BL167" s="28">
        <f t="shared" si="127"/>
        <v>0</v>
      </c>
      <c r="BM167" s="3">
        <f t="shared" si="166"/>
        <v>103</v>
      </c>
      <c r="BN167" s="5">
        <f t="shared" si="167"/>
        <v>144</v>
      </c>
      <c r="BO167" s="13"/>
      <c r="BP167" s="14"/>
      <c r="BQ167" s="14"/>
      <c r="BR167" s="14"/>
      <c r="BS167" s="5">
        <f t="shared" si="168"/>
        <v>0</v>
      </c>
      <c r="BT167" s="5" t="str">
        <f t="shared" si="169"/>
        <v/>
      </c>
      <c r="BU167" s="35">
        <f t="shared" si="170"/>
        <v>0</v>
      </c>
      <c r="BV167" s="3">
        <f t="shared" si="171"/>
        <v>103</v>
      </c>
      <c r="BW167" s="5">
        <f t="shared" si="172"/>
        <v>144</v>
      </c>
    </row>
    <row r="168" spans="2:75">
      <c r="B168" s="36" t="s">
        <v>464</v>
      </c>
      <c r="C168" s="41" t="s">
        <v>31</v>
      </c>
      <c r="D168" s="74" t="s">
        <v>762</v>
      </c>
      <c r="E168" s="51" t="s">
        <v>250</v>
      </c>
      <c r="F168" s="4">
        <v>12</v>
      </c>
      <c r="G168" s="4">
        <v>9</v>
      </c>
      <c r="H168" s="4">
        <v>12</v>
      </c>
      <c r="I168" s="4">
        <f t="shared" si="185"/>
        <v>33</v>
      </c>
      <c r="J168" s="4">
        <f t="shared" si="186"/>
        <v>145</v>
      </c>
      <c r="K168" s="4">
        <f t="shared" si="187"/>
        <v>103</v>
      </c>
      <c r="L168" s="57">
        <f t="shared" si="188"/>
        <v>145</v>
      </c>
      <c r="M168" s="13"/>
      <c r="N168" s="14"/>
      <c r="O168" s="14"/>
      <c r="P168" s="14"/>
      <c r="Q168" s="5"/>
      <c r="R168" s="5"/>
      <c r="S168" s="28"/>
      <c r="T168" s="3"/>
      <c r="U168" s="57"/>
      <c r="V168" s="13"/>
      <c r="W168" s="14"/>
      <c r="X168" s="14"/>
      <c r="Y168" s="14"/>
      <c r="Z168" s="4">
        <f t="shared" si="189"/>
        <v>0</v>
      </c>
      <c r="AA168" s="5" t="str">
        <f t="shared" si="190"/>
        <v/>
      </c>
      <c r="AB168" s="28">
        <f t="shared" si="191"/>
        <v>0</v>
      </c>
      <c r="AC168" s="76">
        <f t="shared" si="192"/>
        <v>0</v>
      </c>
      <c r="AD168" s="57" t="str">
        <f t="shared" si="193"/>
        <v/>
      </c>
      <c r="AE168" s="30"/>
      <c r="AF168" s="31"/>
      <c r="AG168" s="31"/>
      <c r="AH168" s="31"/>
      <c r="AI168" s="4">
        <f t="shared" si="150"/>
        <v>0</v>
      </c>
      <c r="AJ168" s="5" t="str">
        <f t="shared" si="151"/>
        <v/>
      </c>
      <c r="AK168" s="28">
        <f t="shared" si="152"/>
        <v>0</v>
      </c>
      <c r="AL168" s="3">
        <f t="shared" si="153"/>
        <v>0</v>
      </c>
      <c r="AM168" s="5" t="str">
        <f t="shared" si="154"/>
        <v/>
      </c>
      <c r="AN168" s="13"/>
      <c r="AO168" s="14"/>
      <c r="AP168" s="14"/>
      <c r="AQ168" s="14"/>
      <c r="AR168" s="5">
        <f t="shared" si="155"/>
        <v>0</v>
      </c>
      <c r="AS168" s="5" t="str">
        <f t="shared" si="156"/>
        <v/>
      </c>
      <c r="AT168" s="28">
        <f t="shared" si="157"/>
        <v>0</v>
      </c>
      <c r="AU168" s="3">
        <f t="shared" si="158"/>
        <v>0</v>
      </c>
      <c r="AV168" s="5" t="str">
        <f t="shared" si="159"/>
        <v/>
      </c>
      <c r="AW168" s="13"/>
      <c r="AX168" s="14"/>
      <c r="AY168" s="14"/>
      <c r="AZ168" s="14"/>
      <c r="BA168" s="5">
        <f t="shared" si="160"/>
        <v>0</v>
      </c>
      <c r="BB168" s="5" t="str">
        <f t="shared" si="161"/>
        <v/>
      </c>
      <c r="BC168" s="28">
        <f t="shared" si="162"/>
        <v>0</v>
      </c>
      <c r="BD168" s="3">
        <f t="shared" si="163"/>
        <v>0</v>
      </c>
      <c r="BE168" s="5" t="str">
        <f t="shared" si="164"/>
        <v/>
      </c>
      <c r="BF168" s="13"/>
      <c r="BG168" s="14"/>
      <c r="BH168" s="14"/>
      <c r="BI168" s="14"/>
      <c r="BJ168" s="5">
        <f t="shared" si="126"/>
        <v>0</v>
      </c>
      <c r="BK168" s="5" t="str">
        <f t="shared" si="165"/>
        <v/>
      </c>
      <c r="BL168" s="28">
        <f t="shared" si="127"/>
        <v>0</v>
      </c>
      <c r="BM168" s="3">
        <f t="shared" si="166"/>
        <v>0</v>
      </c>
      <c r="BN168" s="5" t="str">
        <f t="shared" si="167"/>
        <v/>
      </c>
      <c r="BO168" s="13"/>
      <c r="BP168" s="14"/>
      <c r="BQ168" s="14"/>
      <c r="BR168" s="14"/>
      <c r="BS168" s="5">
        <f t="shared" si="168"/>
        <v>0</v>
      </c>
      <c r="BT168" s="5" t="str">
        <f t="shared" si="169"/>
        <v/>
      </c>
      <c r="BU168" s="35">
        <f t="shared" si="170"/>
        <v>0</v>
      </c>
      <c r="BV168" s="3">
        <f t="shared" si="171"/>
        <v>0</v>
      </c>
      <c r="BW168" s="5" t="str">
        <f t="shared" si="172"/>
        <v/>
      </c>
    </row>
    <row r="169" spans="2:75">
      <c r="B169" s="36" t="s">
        <v>465</v>
      </c>
      <c r="C169" s="41" t="s">
        <v>33</v>
      </c>
      <c r="D169" s="74" t="s">
        <v>763</v>
      </c>
      <c r="E169" s="51" t="s">
        <v>258</v>
      </c>
      <c r="F169" s="4">
        <v>11</v>
      </c>
      <c r="G169" s="4">
        <v>16</v>
      </c>
      <c r="H169" s="4">
        <v>6</v>
      </c>
      <c r="I169" s="4">
        <f t="shared" si="185"/>
        <v>33</v>
      </c>
      <c r="J169" s="4">
        <f t="shared" si="186"/>
        <v>145</v>
      </c>
      <c r="K169" s="4">
        <f t="shared" si="187"/>
        <v>103</v>
      </c>
      <c r="L169" s="57">
        <f t="shared" si="188"/>
        <v>145</v>
      </c>
      <c r="M169" s="13"/>
      <c r="N169" s="14"/>
      <c r="O169" s="14"/>
      <c r="P169" s="14"/>
      <c r="Q169" s="5"/>
      <c r="R169" s="5"/>
      <c r="S169" s="28"/>
      <c r="T169" s="3"/>
      <c r="U169" s="57"/>
      <c r="V169" s="13"/>
      <c r="W169" s="14"/>
      <c r="X169" s="14"/>
      <c r="Y169" s="14"/>
      <c r="Z169" s="5">
        <f t="shared" si="189"/>
        <v>0</v>
      </c>
      <c r="AA169" s="5" t="str">
        <f t="shared" si="190"/>
        <v/>
      </c>
      <c r="AB169" s="28">
        <f t="shared" si="191"/>
        <v>0</v>
      </c>
      <c r="AC169" s="76">
        <f t="shared" si="192"/>
        <v>0</v>
      </c>
      <c r="AD169" s="57" t="str">
        <f t="shared" si="193"/>
        <v/>
      </c>
      <c r="AE169" s="30"/>
      <c r="AF169" s="31"/>
      <c r="AG169" s="31"/>
      <c r="AH169" s="31"/>
      <c r="AI169" s="4">
        <f t="shared" si="150"/>
        <v>0</v>
      </c>
      <c r="AJ169" s="5" t="str">
        <f t="shared" si="151"/>
        <v/>
      </c>
      <c r="AK169" s="28">
        <f t="shared" si="152"/>
        <v>0</v>
      </c>
      <c r="AL169" s="3">
        <f t="shared" si="153"/>
        <v>0</v>
      </c>
      <c r="AM169" s="5" t="str">
        <f t="shared" si="154"/>
        <v/>
      </c>
      <c r="AN169" s="13"/>
      <c r="AO169" s="14"/>
      <c r="AP169" s="14"/>
      <c r="AQ169" s="14"/>
      <c r="AR169" s="5">
        <f t="shared" si="155"/>
        <v>0</v>
      </c>
      <c r="AS169" s="5" t="str">
        <f t="shared" si="156"/>
        <v/>
      </c>
      <c r="AT169" s="28">
        <f t="shared" si="157"/>
        <v>0</v>
      </c>
      <c r="AU169" s="3">
        <f t="shared" si="158"/>
        <v>0</v>
      </c>
      <c r="AV169" s="5" t="str">
        <f t="shared" si="159"/>
        <v/>
      </c>
      <c r="AW169" s="13"/>
      <c r="AX169" s="14"/>
      <c r="AY169" s="14"/>
      <c r="AZ169" s="14"/>
      <c r="BA169" s="5">
        <f t="shared" si="160"/>
        <v>0</v>
      </c>
      <c r="BB169" s="5" t="str">
        <f t="shared" si="161"/>
        <v/>
      </c>
      <c r="BC169" s="28">
        <f t="shared" si="162"/>
        <v>0</v>
      </c>
      <c r="BD169" s="3">
        <f t="shared" si="163"/>
        <v>0</v>
      </c>
      <c r="BE169" s="5" t="str">
        <f t="shared" si="164"/>
        <v/>
      </c>
      <c r="BF169" s="13"/>
      <c r="BG169" s="14"/>
      <c r="BH169" s="14"/>
      <c r="BI169" s="14"/>
      <c r="BJ169" s="5">
        <f t="shared" si="126"/>
        <v>0</v>
      </c>
      <c r="BK169" s="5" t="str">
        <f t="shared" si="165"/>
        <v/>
      </c>
      <c r="BL169" s="28">
        <f t="shared" si="127"/>
        <v>0</v>
      </c>
      <c r="BM169" s="3">
        <f t="shared" si="166"/>
        <v>0</v>
      </c>
      <c r="BN169" s="5" t="str">
        <f t="shared" si="167"/>
        <v/>
      </c>
      <c r="BO169" s="13"/>
      <c r="BP169" s="14"/>
      <c r="BQ169" s="14"/>
      <c r="BR169" s="14"/>
      <c r="BS169" s="5">
        <f t="shared" si="168"/>
        <v>0</v>
      </c>
      <c r="BT169" s="5" t="str">
        <f t="shared" si="169"/>
        <v/>
      </c>
      <c r="BU169" s="35">
        <f t="shared" si="170"/>
        <v>0</v>
      </c>
      <c r="BV169" s="3">
        <f t="shared" si="171"/>
        <v>0</v>
      </c>
      <c r="BW169" s="5" t="str">
        <f t="shared" si="172"/>
        <v/>
      </c>
    </row>
    <row r="170" spans="2:75">
      <c r="B170" s="36" t="s">
        <v>466</v>
      </c>
      <c r="C170" s="41" t="s">
        <v>44</v>
      </c>
      <c r="D170" s="74" t="s">
        <v>764</v>
      </c>
      <c r="E170" s="51" t="s">
        <v>246</v>
      </c>
      <c r="F170" s="4">
        <v>11</v>
      </c>
      <c r="G170" s="4">
        <v>10</v>
      </c>
      <c r="H170" s="4">
        <v>12</v>
      </c>
      <c r="I170" s="4">
        <f t="shared" si="185"/>
        <v>33</v>
      </c>
      <c r="J170" s="4">
        <f t="shared" si="186"/>
        <v>145</v>
      </c>
      <c r="K170" s="4">
        <f t="shared" si="187"/>
        <v>103</v>
      </c>
      <c r="L170" s="57">
        <f t="shared" si="188"/>
        <v>145</v>
      </c>
      <c r="M170" s="13"/>
      <c r="N170" s="14"/>
      <c r="O170" s="14"/>
      <c r="P170" s="14"/>
      <c r="Q170" s="4">
        <f t="shared" ref="Q170:Q192" si="194">SUM(N170:P170)</f>
        <v>0</v>
      </c>
      <c r="R170" s="5" t="str">
        <f t="shared" ref="R170:R192" si="195">IF(M170="","",RANK(Q170,Q$6:Q$301))</f>
        <v/>
      </c>
      <c r="S170" s="28">
        <f t="shared" ref="S170:S192" si="196">IF(R170="",0,Q$302+1-R170)</f>
        <v>0</v>
      </c>
      <c r="T170" s="3">
        <f t="shared" ref="T170:T192" si="197">S170+K170</f>
        <v>103</v>
      </c>
      <c r="U170" s="57">
        <f t="shared" ref="U170:U192" si="198">IF(T170=0,"",RANK(T170,T$6:T$301))</f>
        <v>144</v>
      </c>
      <c r="V170" s="13"/>
      <c r="W170" s="14"/>
      <c r="X170" s="14"/>
      <c r="Y170" s="14"/>
      <c r="Z170" s="4">
        <f t="shared" si="189"/>
        <v>0</v>
      </c>
      <c r="AA170" s="5" t="str">
        <f t="shared" si="190"/>
        <v/>
      </c>
      <c r="AB170" s="28">
        <f t="shared" si="191"/>
        <v>0</v>
      </c>
      <c r="AC170" s="76">
        <f t="shared" si="192"/>
        <v>103</v>
      </c>
      <c r="AD170" s="57">
        <f t="shared" si="193"/>
        <v>144</v>
      </c>
      <c r="AE170" s="30"/>
      <c r="AF170" s="31"/>
      <c r="AG170" s="31"/>
      <c r="AH170" s="31"/>
      <c r="AI170" s="4">
        <f t="shared" si="150"/>
        <v>0</v>
      </c>
      <c r="AJ170" s="5" t="str">
        <f t="shared" si="151"/>
        <v/>
      </c>
      <c r="AK170" s="28">
        <f t="shared" si="152"/>
        <v>0</v>
      </c>
      <c r="AL170" s="3">
        <f t="shared" si="153"/>
        <v>103</v>
      </c>
      <c r="AM170" s="5">
        <f t="shared" si="154"/>
        <v>144</v>
      </c>
      <c r="AN170" s="13"/>
      <c r="AO170" s="14"/>
      <c r="AP170" s="14"/>
      <c r="AQ170" s="14"/>
      <c r="AR170" s="5">
        <f t="shared" si="155"/>
        <v>0</v>
      </c>
      <c r="AS170" s="5" t="str">
        <f t="shared" si="156"/>
        <v/>
      </c>
      <c r="AT170" s="28">
        <f t="shared" si="157"/>
        <v>0</v>
      </c>
      <c r="AU170" s="3">
        <f t="shared" si="158"/>
        <v>103</v>
      </c>
      <c r="AV170" s="5">
        <f t="shared" si="159"/>
        <v>144</v>
      </c>
      <c r="AW170" s="13"/>
      <c r="AX170" s="14"/>
      <c r="AY170" s="14"/>
      <c r="AZ170" s="14"/>
      <c r="BA170" s="5">
        <f t="shared" si="160"/>
        <v>0</v>
      </c>
      <c r="BB170" s="5" t="str">
        <f t="shared" si="161"/>
        <v/>
      </c>
      <c r="BC170" s="28">
        <f t="shared" si="162"/>
        <v>0</v>
      </c>
      <c r="BD170" s="3">
        <f t="shared" si="163"/>
        <v>103</v>
      </c>
      <c r="BE170" s="5">
        <f t="shared" si="164"/>
        <v>144</v>
      </c>
      <c r="BF170" s="13"/>
      <c r="BG170" s="14"/>
      <c r="BH170" s="14"/>
      <c r="BI170" s="14"/>
      <c r="BJ170" s="5">
        <f t="shared" ref="BJ170:BJ233" si="199">SUM(BG170:BI170)</f>
        <v>0</v>
      </c>
      <c r="BK170" s="5" t="str">
        <f t="shared" si="165"/>
        <v/>
      </c>
      <c r="BL170" s="28">
        <f t="shared" ref="BL170:BL233" si="200">IF(BK170="",0,BJ$302+1-BK170)</f>
        <v>0</v>
      </c>
      <c r="BM170" s="3">
        <f t="shared" si="166"/>
        <v>103</v>
      </c>
      <c r="BN170" s="5">
        <f t="shared" si="167"/>
        <v>144</v>
      </c>
      <c r="BO170" s="13"/>
      <c r="BP170" s="14"/>
      <c r="BQ170" s="14"/>
      <c r="BR170" s="14"/>
      <c r="BS170" s="5">
        <f t="shared" si="168"/>
        <v>0</v>
      </c>
      <c r="BT170" s="5" t="str">
        <f t="shared" si="169"/>
        <v/>
      </c>
      <c r="BU170" s="35">
        <f t="shared" si="170"/>
        <v>0</v>
      </c>
      <c r="BV170" s="3">
        <f t="shared" si="171"/>
        <v>103</v>
      </c>
      <c r="BW170" s="5">
        <f t="shared" si="172"/>
        <v>144</v>
      </c>
    </row>
    <row r="171" spans="2:75">
      <c r="B171" s="36" t="s">
        <v>467</v>
      </c>
      <c r="C171" s="41" t="s">
        <v>41</v>
      </c>
      <c r="D171" s="74" t="s">
        <v>765</v>
      </c>
      <c r="E171" s="51" t="s">
        <v>260</v>
      </c>
      <c r="F171" s="4">
        <v>12</v>
      </c>
      <c r="G171" s="4">
        <v>11</v>
      </c>
      <c r="H171" s="4">
        <v>10</v>
      </c>
      <c r="I171" s="4">
        <f t="shared" si="185"/>
        <v>33</v>
      </c>
      <c r="J171" s="4">
        <f t="shared" si="186"/>
        <v>145</v>
      </c>
      <c r="K171" s="4">
        <f t="shared" si="187"/>
        <v>103</v>
      </c>
      <c r="L171" s="57">
        <f t="shared" si="188"/>
        <v>145</v>
      </c>
      <c r="M171" s="13"/>
      <c r="N171" s="14"/>
      <c r="O171" s="14"/>
      <c r="P171" s="14"/>
      <c r="Q171" s="4">
        <f t="shared" si="194"/>
        <v>0</v>
      </c>
      <c r="R171" s="5" t="str">
        <f t="shared" si="195"/>
        <v/>
      </c>
      <c r="S171" s="28">
        <f t="shared" si="196"/>
        <v>0</v>
      </c>
      <c r="T171" s="3">
        <f t="shared" si="197"/>
        <v>103</v>
      </c>
      <c r="U171" s="57">
        <f t="shared" si="198"/>
        <v>144</v>
      </c>
      <c r="V171" s="13"/>
      <c r="W171" s="14"/>
      <c r="X171" s="14"/>
      <c r="Y171" s="14"/>
      <c r="Z171" s="4">
        <f t="shared" si="189"/>
        <v>0</v>
      </c>
      <c r="AA171" s="5" t="str">
        <f t="shared" si="190"/>
        <v/>
      </c>
      <c r="AB171" s="28">
        <f t="shared" si="191"/>
        <v>0</v>
      </c>
      <c r="AC171" s="76">
        <f t="shared" si="192"/>
        <v>103</v>
      </c>
      <c r="AD171" s="57">
        <f t="shared" si="193"/>
        <v>144</v>
      </c>
      <c r="AE171" s="30"/>
      <c r="AF171" s="31"/>
      <c r="AG171" s="31"/>
      <c r="AH171" s="31"/>
      <c r="AI171" s="4">
        <f t="shared" si="150"/>
        <v>0</v>
      </c>
      <c r="AJ171" s="5" t="str">
        <f t="shared" si="151"/>
        <v/>
      </c>
      <c r="AK171" s="28">
        <f t="shared" si="152"/>
        <v>0</v>
      </c>
      <c r="AL171" s="3">
        <f t="shared" si="153"/>
        <v>103</v>
      </c>
      <c r="AM171" s="5">
        <f t="shared" si="154"/>
        <v>144</v>
      </c>
      <c r="AN171" s="13"/>
      <c r="AO171" s="14"/>
      <c r="AP171" s="14"/>
      <c r="AQ171" s="14"/>
      <c r="AR171" s="5">
        <f t="shared" si="155"/>
        <v>0</v>
      </c>
      <c r="AS171" s="5" t="str">
        <f t="shared" si="156"/>
        <v/>
      </c>
      <c r="AT171" s="28">
        <f t="shared" si="157"/>
        <v>0</v>
      </c>
      <c r="AU171" s="3">
        <f t="shared" si="158"/>
        <v>103</v>
      </c>
      <c r="AV171" s="5">
        <f t="shared" si="159"/>
        <v>144</v>
      </c>
      <c r="AW171" s="13"/>
      <c r="AX171" s="14"/>
      <c r="AY171" s="14"/>
      <c r="AZ171" s="14"/>
      <c r="BA171" s="5">
        <f t="shared" si="160"/>
        <v>0</v>
      </c>
      <c r="BB171" s="5" t="str">
        <f t="shared" si="161"/>
        <v/>
      </c>
      <c r="BC171" s="28">
        <f t="shared" si="162"/>
        <v>0</v>
      </c>
      <c r="BD171" s="3">
        <f t="shared" si="163"/>
        <v>103</v>
      </c>
      <c r="BE171" s="5">
        <f t="shared" si="164"/>
        <v>144</v>
      </c>
      <c r="BF171" s="13"/>
      <c r="BG171" s="14"/>
      <c r="BH171" s="14"/>
      <c r="BI171" s="14"/>
      <c r="BJ171" s="5">
        <f t="shared" si="199"/>
        <v>0</v>
      </c>
      <c r="BK171" s="5" t="str">
        <f t="shared" si="165"/>
        <v/>
      </c>
      <c r="BL171" s="28">
        <f t="shared" si="200"/>
        <v>0</v>
      </c>
      <c r="BM171" s="3">
        <f t="shared" si="166"/>
        <v>103</v>
      </c>
      <c r="BN171" s="5">
        <f t="shared" si="167"/>
        <v>144</v>
      </c>
      <c r="BO171" s="13"/>
      <c r="BP171" s="14"/>
      <c r="BQ171" s="14"/>
      <c r="BR171" s="14"/>
      <c r="BS171" s="5">
        <f t="shared" si="168"/>
        <v>0</v>
      </c>
      <c r="BT171" s="5" t="str">
        <f t="shared" si="169"/>
        <v/>
      </c>
      <c r="BU171" s="35">
        <f t="shared" si="170"/>
        <v>0</v>
      </c>
      <c r="BV171" s="3">
        <f t="shared" si="171"/>
        <v>103</v>
      </c>
      <c r="BW171" s="5">
        <f t="shared" si="172"/>
        <v>144</v>
      </c>
    </row>
    <row r="172" spans="2:75">
      <c r="B172" s="36" t="s">
        <v>468</v>
      </c>
      <c r="C172" s="41" t="s">
        <v>40</v>
      </c>
      <c r="D172" s="74" t="s">
        <v>766</v>
      </c>
      <c r="E172" s="51" t="s">
        <v>117</v>
      </c>
      <c r="F172" s="4">
        <v>9</v>
      </c>
      <c r="G172" s="4">
        <v>12</v>
      </c>
      <c r="H172" s="4">
        <v>11</v>
      </c>
      <c r="I172" s="4">
        <f t="shared" si="185"/>
        <v>32</v>
      </c>
      <c r="J172" s="4">
        <f t="shared" si="186"/>
        <v>167</v>
      </c>
      <c r="K172" s="4">
        <f t="shared" si="187"/>
        <v>81</v>
      </c>
      <c r="L172" s="57">
        <f t="shared" si="188"/>
        <v>167</v>
      </c>
      <c r="M172" s="13"/>
      <c r="N172" s="14"/>
      <c r="O172" s="14"/>
      <c r="P172" s="14"/>
      <c r="Q172" s="4">
        <f t="shared" si="194"/>
        <v>0</v>
      </c>
      <c r="R172" s="5" t="str">
        <f t="shared" si="195"/>
        <v/>
      </c>
      <c r="S172" s="28">
        <f t="shared" si="196"/>
        <v>0</v>
      </c>
      <c r="T172" s="3">
        <f t="shared" si="197"/>
        <v>81</v>
      </c>
      <c r="U172" s="57">
        <f t="shared" si="198"/>
        <v>164</v>
      </c>
      <c r="V172" s="13"/>
      <c r="W172" s="14"/>
      <c r="X172" s="14"/>
      <c r="Y172" s="14"/>
      <c r="Z172" s="4">
        <f t="shared" si="189"/>
        <v>0</v>
      </c>
      <c r="AA172" s="5" t="str">
        <f t="shared" si="190"/>
        <v/>
      </c>
      <c r="AB172" s="28">
        <f t="shared" si="191"/>
        <v>0</v>
      </c>
      <c r="AC172" s="76">
        <f t="shared" si="192"/>
        <v>81</v>
      </c>
      <c r="AD172" s="57">
        <f t="shared" si="193"/>
        <v>164</v>
      </c>
      <c r="AE172" s="30"/>
      <c r="AF172" s="31"/>
      <c r="AG172" s="31"/>
      <c r="AH172" s="31"/>
      <c r="AI172" s="4">
        <f t="shared" si="150"/>
        <v>0</v>
      </c>
      <c r="AJ172" s="5" t="str">
        <f t="shared" si="151"/>
        <v/>
      </c>
      <c r="AK172" s="28">
        <f t="shared" si="152"/>
        <v>0</v>
      </c>
      <c r="AL172" s="3">
        <f t="shared" si="153"/>
        <v>81</v>
      </c>
      <c r="AM172" s="5">
        <f t="shared" si="154"/>
        <v>164</v>
      </c>
      <c r="AN172" s="13"/>
      <c r="AO172" s="14"/>
      <c r="AP172" s="14"/>
      <c r="AQ172" s="14"/>
      <c r="AR172" s="5">
        <f t="shared" si="155"/>
        <v>0</v>
      </c>
      <c r="AS172" s="5" t="str">
        <f t="shared" si="156"/>
        <v/>
      </c>
      <c r="AT172" s="28">
        <f t="shared" si="157"/>
        <v>0</v>
      </c>
      <c r="AU172" s="3">
        <f t="shared" si="158"/>
        <v>81</v>
      </c>
      <c r="AV172" s="5">
        <f t="shared" si="159"/>
        <v>164</v>
      </c>
      <c r="AW172" s="13"/>
      <c r="AX172" s="14"/>
      <c r="AY172" s="14"/>
      <c r="AZ172" s="14"/>
      <c r="BA172" s="5">
        <f t="shared" si="160"/>
        <v>0</v>
      </c>
      <c r="BB172" s="5" t="str">
        <f t="shared" si="161"/>
        <v/>
      </c>
      <c r="BC172" s="28">
        <f t="shared" si="162"/>
        <v>0</v>
      </c>
      <c r="BD172" s="3">
        <f t="shared" si="163"/>
        <v>81</v>
      </c>
      <c r="BE172" s="5">
        <f t="shared" si="164"/>
        <v>164</v>
      </c>
      <c r="BF172" s="13"/>
      <c r="BG172" s="14"/>
      <c r="BH172" s="14"/>
      <c r="BI172" s="14"/>
      <c r="BJ172" s="5">
        <f t="shared" si="199"/>
        <v>0</v>
      </c>
      <c r="BK172" s="5" t="str">
        <f t="shared" si="165"/>
        <v/>
      </c>
      <c r="BL172" s="28">
        <f t="shared" si="200"/>
        <v>0</v>
      </c>
      <c r="BM172" s="3">
        <f t="shared" si="166"/>
        <v>81</v>
      </c>
      <c r="BN172" s="5">
        <f t="shared" si="167"/>
        <v>164</v>
      </c>
      <c r="BO172" s="13"/>
      <c r="BP172" s="14"/>
      <c r="BQ172" s="14"/>
      <c r="BR172" s="14"/>
      <c r="BS172" s="5">
        <f t="shared" si="168"/>
        <v>0</v>
      </c>
      <c r="BT172" s="5" t="str">
        <f t="shared" si="169"/>
        <v/>
      </c>
      <c r="BU172" s="35">
        <f t="shared" si="170"/>
        <v>0</v>
      </c>
      <c r="BV172" s="3">
        <f t="shared" si="171"/>
        <v>81</v>
      </c>
      <c r="BW172" s="5">
        <f t="shared" si="172"/>
        <v>164</v>
      </c>
    </row>
    <row r="173" spans="2:75">
      <c r="B173" s="36" t="s">
        <v>576</v>
      </c>
      <c r="C173" s="41" t="s">
        <v>33</v>
      </c>
      <c r="D173" s="74" t="s">
        <v>767</v>
      </c>
      <c r="E173" s="51" t="s">
        <v>270</v>
      </c>
      <c r="F173" s="4">
        <v>12</v>
      </c>
      <c r="G173" s="4">
        <v>10</v>
      </c>
      <c r="H173" s="4">
        <v>10</v>
      </c>
      <c r="I173" s="4">
        <f t="shared" si="185"/>
        <v>32</v>
      </c>
      <c r="J173" s="4">
        <f t="shared" si="186"/>
        <v>167</v>
      </c>
      <c r="K173" s="4">
        <f t="shared" si="187"/>
        <v>81</v>
      </c>
      <c r="L173" s="57">
        <f t="shared" si="188"/>
        <v>167</v>
      </c>
      <c r="M173" s="13"/>
      <c r="N173" s="14"/>
      <c r="O173" s="14"/>
      <c r="P173" s="14"/>
      <c r="Q173" s="4">
        <f t="shared" si="194"/>
        <v>0</v>
      </c>
      <c r="R173" s="5" t="str">
        <f t="shared" si="195"/>
        <v/>
      </c>
      <c r="S173" s="28">
        <f t="shared" si="196"/>
        <v>0</v>
      </c>
      <c r="T173" s="3">
        <f t="shared" si="197"/>
        <v>81</v>
      </c>
      <c r="U173" s="57">
        <f t="shared" si="198"/>
        <v>164</v>
      </c>
      <c r="V173" s="13"/>
      <c r="W173" s="14"/>
      <c r="X173" s="14"/>
      <c r="Y173" s="14"/>
      <c r="Z173" s="4">
        <f t="shared" si="189"/>
        <v>0</v>
      </c>
      <c r="AA173" s="5" t="str">
        <f t="shared" si="190"/>
        <v/>
      </c>
      <c r="AB173" s="28">
        <f t="shared" si="191"/>
        <v>0</v>
      </c>
      <c r="AC173" s="76">
        <f t="shared" si="192"/>
        <v>81</v>
      </c>
      <c r="AD173" s="57">
        <f t="shared" si="193"/>
        <v>164</v>
      </c>
      <c r="AE173" s="30"/>
      <c r="AF173" s="31"/>
      <c r="AG173" s="31"/>
      <c r="AH173" s="31"/>
      <c r="AI173" s="4">
        <f t="shared" si="150"/>
        <v>0</v>
      </c>
      <c r="AJ173" s="5" t="str">
        <f t="shared" si="151"/>
        <v/>
      </c>
      <c r="AK173" s="28">
        <f t="shared" si="152"/>
        <v>0</v>
      </c>
      <c r="AL173" s="3">
        <f t="shared" si="153"/>
        <v>81</v>
      </c>
      <c r="AM173" s="5">
        <f t="shared" si="154"/>
        <v>164</v>
      </c>
      <c r="AN173" s="13"/>
      <c r="AO173" s="14"/>
      <c r="AP173" s="14"/>
      <c r="AQ173" s="14"/>
      <c r="AR173" s="5">
        <f t="shared" si="155"/>
        <v>0</v>
      </c>
      <c r="AS173" s="5" t="str">
        <f t="shared" si="156"/>
        <v/>
      </c>
      <c r="AT173" s="28">
        <f t="shared" si="157"/>
        <v>0</v>
      </c>
      <c r="AU173" s="3">
        <f t="shared" si="158"/>
        <v>81</v>
      </c>
      <c r="AV173" s="5">
        <f t="shared" si="159"/>
        <v>164</v>
      </c>
      <c r="AW173" s="13"/>
      <c r="AX173" s="14"/>
      <c r="AY173" s="14"/>
      <c r="AZ173" s="14"/>
      <c r="BA173" s="5">
        <f t="shared" si="160"/>
        <v>0</v>
      </c>
      <c r="BB173" s="5" t="str">
        <f t="shared" si="161"/>
        <v/>
      </c>
      <c r="BC173" s="28">
        <f t="shared" si="162"/>
        <v>0</v>
      </c>
      <c r="BD173" s="3">
        <f t="shared" si="163"/>
        <v>81</v>
      </c>
      <c r="BE173" s="5">
        <f t="shared" si="164"/>
        <v>164</v>
      </c>
      <c r="BF173" s="30"/>
      <c r="BG173" s="31"/>
      <c r="BH173" s="31"/>
      <c r="BI173" s="31"/>
      <c r="BJ173" s="5">
        <f t="shared" si="199"/>
        <v>0</v>
      </c>
      <c r="BK173" s="5" t="str">
        <f t="shared" si="165"/>
        <v/>
      </c>
      <c r="BL173" s="28">
        <f t="shared" si="200"/>
        <v>0</v>
      </c>
      <c r="BM173" s="3">
        <f t="shared" si="166"/>
        <v>81</v>
      </c>
      <c r="BN173" s="5">
        <f t="shared" si="167"/>
        <v>164</v>
      </c>
      <c r="BO173" s="13"/>
      <c r="BP173" s="14"/>
      <c r="BQ173" s="14"/>
      <c r="BR173" s="14"/>
      <c r="BS173" s="5">
        <f t="shared" si="168"/>
        <v>0</v>
      </c>
      <c r="BT173" s="5" t="str">
        <f t="shared" si="169"/>
        <v/>
      </c>
      <c r="BU173" s="35">
        <f t="shared" si="170"/>
        <v>0</v>
      </c>
      <c r="BV173" s="3">
        <f t="shared" si="171"/>
        <v>81</v>
      </c>
      <c r="BW173" s="5">
        <f t="shared" si="172"/>
        <v>164</v>
      </c>
    </row>
    <row r="174" spans="2:75">
      <c r="B174" s="36" t="s">
        <v>577</v>
      </c>
      <c r="C174" s="41" t="s">
        <v>41</v>
      </c>
      <c r="D174" s="74" t="s">
        <v>768</v>
      </c>
      <c r="E174" s="51" t="s">
        <v>275</v>
      </c>
      <c r="F174" s="4">
        <v>12</v>
      </c>
      <c r="G174" s="4">
        <v>12</v>
      </c>
      <c r="H174" s="4">
        <v>8</v>
      </c>
      <c r="I174" s="4">
        <f t="shared" si="185"/>
        <v>32</v>
      </c>
      <c r="J174" s="4">
        <f t="shared" si="186"/>
        <v>167</v>
      </c>
      <c r="K174" s="4">
        <f t="shared" si="187"/>
        <v>81</v>
      </c>
      <c r="L174" s="57">
        <f t="shared" si="188"/>
        <v>167</v>
      </c>
      <c r="M174" s="13"/>
      <c r="N174" s="14"/>
      <c r="O174" s="14"/>
      <c r="P174" s="14"/>
      <c r="Q174" s="4">
        <f t="shared" si="194"/>
        <v>0</v>
      </c>
      <c r="R174" s="5" t="str">
        <f t="shared" si="195"/>
        <v/>
      </c>
      <c r="S174" s="28">
        <f t="shared" si="196"/>
        <v>0</v>
      </c>
      <c r="T174" s="3">
        <f t="shared" si="197"/>
        <v>81</v>
      </c>
      <c r="U174" s="57">
        <f t="shared" si="198"/>
        <v>164</v>
      </c>
      <c r="V174" s="13"/>
      <c r="W174" s="14"/>
      <c r="X174" s="14"/>
      <c r="Y174" s="14"/>
      <c r="Z174" s="4">
        <f t="shared" si="189"/>
        <v>0</v>
      </c>
      <c r="AA174" s="5" t="str">
        <f t="shared" si="190"/>
        <v/>
      </c>
      <c r="AB174" s="28">
        <f t="shared" si="191"/>
        <v>0</v>
      </c>
      <c r="AC174" s="76">
        <f t="shared" si="192"/>
        <v>81</v>
      </c>
      <c r="AD174" s="57">
        <f t="shared" si="193"/>
        <v>164</v>
      </c>
      <c r="AE174" s="30"/>
      <c r="AF174" s="31"/>
      <c r="AG174" s="31"/>
      <c r="AH174" s="31"/>
      <c r="AI174" s="4">
        <f t="shared" si="150"/>
        <v>0</v>
      </c>
      <c r="AJ174" s="5" t="str">
        <f t="shared" si="151"/>
        <v/>
      </c>
      <c r="AK174" s="28">
        <f t="shared" si="152"/>
        <v>0</v>
      </c>
      <c r="AL174" s="3">
        <f t="shared" si="153"/>
        <v>81</v>
      </c>
      <c r="AM174" s="5">
        <f t="shared" si="154"/>
        <v>164</v>
      </c>
      <c r="AN174" s="13"/>
      <c r="AO174" s="14"/>
      <c r="AP174" s="14"/>
      <c r="AQ174" s="14"/>
      <c r="AR174" s="5">
        <f t="shared" si="155"/>
        <v>0</v>
      </c>
      <c r="AS174" s="5" t="str">
        <f t="shared" si="156"/>
        <v/>
      </c>
      <c r="AT174" s="28">
        <f t="shared" si="157"/>
        <v>0</v>
      </c>
      <c r="AU174" s="3">
        <f t="shared" si="158"/>
        <v>81</v>
      </c>
      <c r="AV174" s="5">
        <f t="shared" si="159"/>
        <v>164</v>
      </c>
      <c r="AW174" s="13"/>
      <c r="AX174" s="14"/>
      <c r="AY174" s="14"/>
      <c r="AZ174" s="14"/>
      <c r="BA174" s="5">
        <f t="shared" si="160"/>
        <v>0</v>
      </c>
      <c r="BB174" s="5" t="str">
        <f t="shared" si="161"/>
        <v/>
      </c>
      <c r="BC174" s="28">
        <f t="shared" si="162"/>
        <v>0</v>
      </c>
      <c r="BD174" s="3">
        <f t="shared" si="163"/>
        <v>81</v>
      </c>
      <c r="BE174" s="5">
        <f t="shared" si="164"/>
        <v>164</v>
      </c>
      <c r="BF174" s="30"/>
      <c r="BG174" s="31"/>
      <c r="BH174" s="31"/>
      <c r="BI174" s="31"/>
      <c r="BJ174" s="5">
        <f t="shared" si="199"/>
        <v>0</v>
      </c>
      <c r="BK174" s="5" t="str">
        <f t="shared" si="165"/>
        <v/>
      </c>
      <c r="BL174" s="28">
        <f t="shared" si="200"/>
        <v>0</v>
      </c>
      <c r="BM174" s="3">
        <f t="shared" si="166"/>
        <v>81</v>
      </c>
      <c r="BN174" s="5">
        <f t="shared" si="167"/>
        <v>164</v>
      </c>
      <c r="BO174" s="13"/>
      <c r="BP174" s="14"/>
      <c r="BQ174" s="14"/>
      <c r="BR174" s="14"/>
      <c r="BS174" s="5">
        <f t="shared" si="168"/>
        <v>0</v>
      </c>
      <c r="BT174" s="5" t="str">
        <f t="shared" si="169"/>
        <v/>
      </c>
      <c r="BU174" s="35">
        <f t="shared" si="170"/>
        <v>0</v>
      </c>
      <c r="BV174" s="3">
        <f t="shared" si="171"/>
        <v>81</v>
      </c>
      <c r="BW174" s="5">
        <f t="shared" si="172"/>
        <v>164</v>
      </c>
    </row>
    <row r="175" spans="2:75">
      <c r="B175" s="36" t="s">
        <v>578</v>
      </c>
      <c r="C175" s="41" t="s">
        <v>40</v>
      </c>
      <c r="D175" s="74" t="s">
        <v>769</v>
      </c>
      <c r="E175" s="51" t="s">
        <v>272</v>
      </c>
      <c r="F175" s="4">
        <v>11</v>
      </c>
      <c r="G175" s="4">
        <v>11</v>
      </c>
      <c r="H175" s="4">
        <v>10</v>
      </c>
      <c r="I175" s="4">
        <f t="shared" si="185"/>
        <v>32</v>
      </c>
      <c r="J175" s="4">
        <f t="shared" si="186"/>
        <v>167</v>
      </c>
      <c r="K175" s="4">
        <f t="shared" si="187"/>
        <v>81</v>
      </c>
      <c r="L175" s="57">
        <f t="shared" si="188"/>
        <v>167</v>
      </c>
      <c r="M175" s="13"/>
      <c r="N175" s="14"/>
      <c r="O175" s="14"/>
      <c r="P175" s="14"/>
      <c r="Q175" s="4">
        <f t="shared" si="194"/>
        <v>0</v>
      </c>
      <c r="R175" s="5" t="str">
        <f t="shared" si="195"/>
        <v/>
      </c>
      <c r="S175" s="28">
        <f t="shared" si="196"/>
        <v>0</v>
      </c>
      <c r="T175" s="3">
        <f t="shared" si="197"/>
        <v>81</v>
      </c>
      <c r="U175" s="57">
        <f t="shared" si="198"/>
        <v>164</v>
      </c>
      <c r="V175" s="13"/>
      <c r="W175" s="14"/>
      <c r="X175" s="14"/>
      <c r="Y175" s="14"/>
      <c r="Z175" s="4">
        <f t="shared" si="189"/>
        <v>0</v>
      </c>
      <c r="AA175" s="5" t="str">
        <f t="shared" si="190"/>
        <v/>
      </c>
      <c r="AB175" s="28">
        <f t="shared" si="191"/>
        <v>0</v>
      </c>
      <c r="AC175" s="76">
        <f t="shared" si="192"/>
        <v>81</v>
      </c>
      <c r="AD175" s="57">
        <f t="shared" si="193"/>
        <v>164</v>
      </c>
      <c r="AE175" s="30"/>
      <c r="AF175" s="31"/>
      <c r="AG175" s="31"/>
      <c r="AH175" s="31"/>
      <c r="AI175" s="4">
        <f t="shared" si="150"/>
        <v>0</v>
      </c>
      <c r="AJ175" s="5" t="str">
        <f t="shared" si="151"/>
        <v/>
      </c>
      <c r="AK175" s="28">
        <f t="shared" si="152"/>
        <v>0</v>
      </c>
      <c r="AL175" s="3">
        <f t="shared" si="153"/>
        <v>81</v>
      </c>
      <c r="AM175" s="5">
        <f t="shared" si="154"/>
        <v>164</v>
      </c>
      <c r="AN175" s="13"/>
      <c r="AO175" s="14"/>
      <c r="AP175" s="14"/>
      <c r="AQ175" s="14"/>
      <c r="AR175" s="5">
        <f t="shared" si="155"/>
        <v>0</v>
      </c>
      <c r="AS175" s="5" t="str">
        <f t="shared" si="156"/>
        <v/>
      </c>
      <c r="AT175" s="28">
        <f t="shared" si="157"/>
        <v>0</v>
      </c>
      <c r="AU175" s="3">
        <f t="shared" si="158"/>
        <v>81</v>
      </c>
      <c r="AV175" s="5">
        <f t="shared" si="159"/>
        <v>164</v>
      </c>
      <c r="AW175" s="13"/>
      <c r="AX175" s="14"/>
      <c r="AY175" s="14"/>
      <c r="AZ175" s="14"/>
      <c r="BA175" s="5">
        <f t="shared" si="160"/>
        <v>0</v>
      </c>
      <c r="BB175" s="5" t="str">
        <f t="shared" si="161"/>
        <v/>
      </c>
      <c r="BC175" s="28">
        <f t="shared" si="162"/>
        <v>0</v>
      </c>
      <c r="BD175" s="3">
        <f t="shared" si="163"/>
        <v>81</v>
      </c>
      <c r="BE175" s="5">
        <f t="shared" si="164"/>
        <v>164</v>
      </c>
      <c r="BF175" s="30"/>
      <c r="BG175" s="31"/>
      <c r="BH175" s="31"/>
      <c r="BI175" s="31"/>
      <c r="BJ175" s="5">
        <f t="shared" si="199"/>
        <v>0</v>
      </c>
      <c r="BK175" s="5" t="str">
        <f t="shared" si="165"/>
        <v/>
      </c>
      <c r="BL175" s="28">
        <f t="shared" si="200"/>
        <v>0</v>
      </c>
      <c r="BM175" s="3">
        <f t="shared" si="166"/>
        <v>81</v>
      </c>
      <c r="BN175" s="5">
        <f t="shared" si="167"/>
        <v>164</v>
      </c>
      <c r="BO175" s="13"/>
      <c r="BP175" s="14"/>
      <c r="BQ175" s="14"/>
      <c r="BR175" s="14"/>
      <c r="BS175" s="5">
        <f t="shared" si="168"/>
        <v>0</v>
      </c>
      <c r="BT175" s="5" t="str">
        <f t="shared" si="169"/>
        <v/>
      </c>
      <c r="BU175" s="35">
        <f t="shared" si="170"/>
        <v>0</v>
      </c>
      <c r="BV175" s="3">
        <f t="shared" si="171"/>
        <v>81</v>
      </c>
      <c r="BW175" s="5">
        <f t="shared" si="172"/>
        <v>164</v>
      </c>
    </row>
    <row r="176" spans="2:75">
      <c r="B176" s="36" t="s">
        <v>469</v>
      </c>
      <c r="C176" s="41" t="s">
        <v>33</v>
      </c>
      <c r="D176" s="74" t="s">
        <v>770</v>
      </c>
      <c r="E176" s="51" t="s">
        <v>281</v>
      </c>
      <c r="F176" s="4">
        <v>11</v>
      </c>
      <c r="G176" s="4">
        <v>13</v>
      </c>
      <c r="H176" s="4">
        <v>8</v>
      </c>
      <c r="I176" s="4">
        <f t="shared" si="185"/>
        <v>32</v>
      </c>
      <c r="J176" s="4">
        <f t="shared" si="186"/>
        <v>167</v>
      </c>
      <c r="K176" s="4">
        <f t="shared" si="187"/>
        <v>81</v>
      </c>
      <c r="L176" s="57">
        <f t="shared" si="188"/>
        <v>167</v>
      </c>
      <c r="M176" s="13"/>
      <c r="N176" s="14"/>
      <c r="O176" s="14"/>
      <c r="P176" s="14"/>
      <c r="Q176" s="4">
        <f t="shared" si="194"/>
        <v>0</v>
      </c>
      <c r="R176" s="5" t="str">
        <f t="shared" si="195"/>
        <v/>
      </c>
      <c r="S176" s="28">
        <f t="shared" si="196"/>
        <v>0</v>
      </c>
      <c r="T176" s="3">
        <f t="shared" si="197"/>
        <v>81</v>
      </c>
      <c r="U176" s="57">
        <f t="shared" si="198"/>
        <v>164</v>
      </c>
      <c r="V176" s="13"/>
      <c r="W176" s="14"/>
      <c r="X176" s="14"/>
      <c r="Y176" s="14"/>
      <c r="Z176" s="4">
        <f t="shared" si="189"/>
        <v>0</v>
      </c>
      <c r="AA176" s="5" t="str">
        <f t="shared" si="190"/>
        <v/>
      </c>
      <c r="AB176" s="28">
        <f t="shared" si="191"/>
        <v>0</v>
      </c>
      <c r="AC176" s="76">
        <f t="shared" si="192"/>
        <v>81</v>
      </c>
      <c r="AD176" s="57">
        <f t="shared" si="193"/>
        <v>164</v>
      </c>
      <c r="AE176" s="30"/>
      <c r="AF176" s="31"/>
      <c r="AG176" s="31"/>
      <c r="AH176" s="31"/>
      <c r="AI176" s="4">
        <f t="shared" si="150"/>
        <v>0</v>
      </c>
      <c r="AJ176" s="5" t="str">
        <f t="shared" si="151"/>
        <v/>
      </c>
      <c r="AK176" s="28">
        <f t="shared" si="152"/>
        <v>0</v>
      </c>
      <c r="AL176" s="3">
        <f t="shared" si="153"/>
        <v>81</v>
      </c>
      <c r="AM176" s="5">
        <f t="shared" si="154"/>
        <v>164</v>
      </c>
      <c r="AN176" s="13"/>
      <c r="AO176" s="14"/>
      <c r="AP176" s="14"/>
      <c r="AQ176" s="14"/>
      <c r="AR176" s="5">
        <f t="shared" si="155"/>
        <v>0</v>
      </c>
      <c r="AS176" s="5" t="str">
        <f t="shared" si="156"/>
        <v/>
      </c>
      <c r="AT176" s="28">
        <f t="shared" si="157"/>
        <v>0</v>
      </c>
      <c r="AU176" s="3">
        <f t="shared" si="158"/>
        <v>81</v>
      </c>
      <c r="AV176" s="5">
        <f t="shared" si="159"/>
        <v>164</v>
      </c>
      <c r="AW176" s="13"/>
      <c r="AX176" s="14"/>
      <c r="AY176" s="14"/>
      <c r="AZ176" s="14"/>
      <c r="BA176" s="5">
        <f t="shared" si="160"/>
        <v>0</v>
      </c>
      <c r="BB176" s="5" t="str">
        <f t="shared" si="161"/>
        <v/>
      </c>
      <c r="BC176" s="28">
        <f t="shared" si="162"/>
        <v>0</v>
      </c>
      <c r="BD176" s="3">
        <f t="shared" si="163"/>
        <v>81</v>
      </c>
      <c r="BE176" s="5">
        <f t="shared" si="164"/>
        <v>164</v>
      </c>
      <c r="BF176" s="30"/>
      <c r="BG176" s="31"/>
      <c r="BH176" s="31"/>
      <c r="BI176" s="31"/>
      <c r="BJ176" s="5">
        <f t="shared" si="199"/>
        <v>0</v>
      </c>
      <c r="BK176" s="5" t="str">
        <f t="shared" si="165"/>
        <v/>
      </c>
      <c r="BL176" s="28">
        <f t="shared" si="200"/>
        <v>0</v>
      </c>
      <c r="BM176" s="3">
        <f t="shared" si="166"/>
        <v>81</v>
      </c>
      <c r="BN176" s="5">
        <f t="shared" si="167"/>
        <v>164</v>
      </c>
      <c r="BO176" s="13"/>
      <c r="BP176" s="14"/>
      <c r="BQ176" s="14"/>
      <c r="BR176" s="14"/>
      <c r="BS176" s="5">
        <f t="shared" si="168"/>
        <v>0</v>
      </c>
      <c r="BT176" s="5" t="str">
        <f t="shared" si="169"/>
        <v/>
      </c>
      <c r="BU176" s="35">
        <f t="shared" si="170"/>
        <v>0</v>
      </c>
      <c r="BV176" s="3">
        <f t="shared" si="171"/>
        <v>81</v>
      </c>
      <c r="BW176" s="5">
        <f t="shared" si="172"/>
        <v>164</v>
      </c>
    </row>
    <row r="177" spans="2:75">
      <c r="B177" s="36" t="s">
        <v>470</v>
      </c>
      <c r="C177" s="41" t="s">
        <v>43</v>
      </c>
      <c r="D177" s="74" t="s">
        <v>771</v>
      </c>
      <c r="E177" s="51" t="s">
        <v>276</v>
      </c>
      <c r="F177" s="4">
        <v>11</v>
      </c>
      <c r="G177" s="4">
        <v>10</v>
      </c>
      <c r="H177" s="4">
        <v>11</v>
      </c>
      <c r="I177" s="4">
        <f t="shared" si="185"/>
        <v>32</v>
      </c>
      <c r="J177" s="4">
        <f t="shared" si="186"/>
        <v>167</v>
      </c>
      <c r="K177" s="4">
        <f t="shared" si="187"/>
        <v>81</v>
      </c>
      <c r="L177" s="57">
        <f t="shared" si="188"/>
        <v>167</v>
      </c>
      <c r="M177" s="13"/>
      <c r="N177" s="14"/>
      <c r="O177" s="14"/>
      <c r="P177" s="14"/>
      <c r="Q177" s="4">
        <f t="shared" si="194"/>
        <v>0</v>
      </c>
      <c r="R177" s="5" t="str">
        <f t="shared" si="195"/>
        <v/>
      </c>
      <c r="S177" s="28">
        <f t="shared" si="196"/>
        <v>0</v>
      </c>
      <c r="T177" s="3">
        <f t="shared" si="197"/>
        <v>81</v>
      </c>
      <c r="U177" s="57">
        <f t="shared" si="198"/>
        <v>164</v>
      </c>
      <c r="V177" s="13"/>
      <c r="W177" s="14"/>
      <c r="X177" s="14"/>
      <c r="Y177" s="14"/>
      <c r="Z177" s="4"/>
      <c r="AA177" s="5" t="str">
        <f t="shared" si="190"/>
        <v/>
      </c>
      <c r="AB177" s="28">
        <f t="shared" si="191"/>
        <v>0</v>
      </c>
      <c r="AC177" s="76">
        <f t="shared" si="192"/>
        <v>81</v>
      </c>
      <c r="AD177" s="57">
        <f t="shared" si="193"/>
        <v>164</v>
      </c>
      <c r="AE177" s="30"/>
      <c r="AF177" s="31"/>
      <c r="AG177" s="31"/>
      <c r="AH177" s="31"/>
      <c r="AI177" s="4">
        <f t="shared" si="150"/>
        <v>0</v>
      </c>
      <c r="AJ177" s="5" t="str">
        <f t="shared" si="151"/>
        <v/>
      </c>
      <c r="AK177" s="28">
        <f t="shared" si="152"/>
        <v>0</v>
      </c>
      <c r="AL177" s="3">
        <f t="shared" si="153"/>
        <v>81</v>
      </c>
      <c r="AM177" s="5">
        <f t="shared" si="154"/>
        <v>164</v>
      </c>
      <c r="AN177" s="13"/>
      <c r="AO177" s="14"/>
      <c r="AP177" s="14"/>
      <c r="AQ177" s="14"/>
      <c r="AR177" s="5">
        <f t="shared" si="155"/>
        <v>0</v>
      </c>
      <c r="AS177" s="5" t="str">
        <f t="shared" si="156"/>
        <v/>
      </c>
      <c r="AT177" s="28">
        <f t="shared" si="157"/>
        <v>0</v>
      </c>
      <c r="AU177" s="3">
        <f t="shared" si="158"/>
        <v>81</v>
      </c>
      <c r="AV177" s="5">
        <f t="shared" si="159"/>
        <v>164</v>
      </c>
      <c r="AW177" s="13"/>
      <c r="AX177" s="14"/>
      <c r="AY177" s="14"/>
      <c r="AZ177" s="14"/>
      <c r="BA177" s="5">
        <f t="shared" si="160"/>
        <v>0</v>
      </c>
      <c r="BB177" s="5" t="str">
        <f t="shared" si="161"/>
        <v/>
      </c>
      <c r="BC177" s="28">
        <f t="shared" si="162"/>
        <v>0</v>
      </c>
      <c r="BD177" s="3">
        <f t="shared" si="163"/>
        <v>81</v>
      </c>
      <c r="BE177" s="5">
        <f t="shared" si="164"/>
        <v>164</v>
      </c>
      <c r="BF177" s="13"/>
      <c r="BG177" s="14"/>
      <c r="BH177" s="14"/>
      <c r="BI177" s="14"/>
      <c r="BJ177" s="5">
        <f t="shared" si="199"/>
        <v>0</v>
      </c>
      <c r="BK177" s="5" t="str">
        <f t="shared" si="165"/>
        <v/>
      </c>
      <c r="BL177" s="28">
        <f t="shared" si="200"/>
        <v>0</v>
      </c>
      <c r="BM177" s="3">
        <f t="shared" si="166"/>
        <v>81</v>
      </c>
      <c r="BN177" s="5">
        <f t="shared" si="167"/>
        <v>164</v>
      </c>
      <c r="BO177" s="13"/>
      <c r="BP177" s="14"/>
      <c r="BQ177" s="14"/>
      <c r="BR177" s="14"/>
      <c r="BS177" s="5">
        <f t="shared" si="168"/>
        <v>0</v>
      </c>
      <c r="BT177" s="5" t="str">
        <f t="shared" si="169"/>
        <v/>
      </c>
      <c r="BU177" s="35">
        <f t="shared" si="170"/>
        <v>0</v>
      </c>
      <c r="BV177" s="3">
        <f t="shared" si="171"/>
        <v>81</v>
      </c>
      <c r="BW177" s="5">
        <f t="shared" si="172"/>
        <v>164</v>
      </c>
    </row>
    <row r="178" spans="2:75">
      <c r="B178" s="36" t="s">
        <v>579</v>
      </c>
      <c r="C178" s="41" t="s">
        <v>43</v>
      </c>
      <c r="D178" s="74" t="s">
        <v>772</v>
      </c>
      <c r="E178" s="51" t="s">
        <v>271</v>
      </c>
      <c r="F178" s="4">
        <v>11</v>
      </c>
      <c r="G178" s="4">
        <v>10</v>
      </c>
      <c r="H178" s="4">
        <v>11</v>
      </c>
      <c r="I178" s="4">
        <f t="shared" si="185"/>
        <v>32</v>
      </c>
      <c r="J178" s="4">
        <f t="shared" si="186"/>
        <v>167</v>
      </c>
      <c r="K178" s="4">
        <f t="shared" si="187"/>
        <v>81</v>
      </c>
      <c r="L178" s="57">
        <f t="shared" si="188"/>
        <v>167</v>
      </c>
      <c r="M178" s="13"/>
      <c r="N178" s="14"/>
      <c r="O178" s="14"/>
      <c r="P178" s="14"/>
      <c r="Q178" s="4">
        <f t="shared" si="194"/>
        <v>0</v>
      </c>
      <c r="R178" s="5" t="str">
        <f t="shared" si="195"/>
        <v/>
      </c>
      <c r="S178" s="28">
        <f t="shared" si="196"/>
        <v>0</v>
      </c>
      <c r="T178" s="3">
        <f t="shared" si="197"/>
        <v>81</v>
      </c>
      <c r="U178" s="57">
        <f t="shared" si="198"/>
        <v>164</v>
      </c>
      <c r="V178" s="13"/>
      <c r="W178" s="14"/>
      <c r="X178" s="14"/>
      <c r="Y178" s="14"/>
      <c r="Z178" s="4">
        <f t="shared" ref="Z178:Z192" si="201">SUM(W178:Y178)</f>
        <v>0</v>
      </c>
      <c r="AA178" s="5" t="str">
        <f t="shared" si="190"/>
        <v/>
      </c>
      <c r="AB178" s="28">
        <f t="shared" si="191"/>
        <v>0</v>
      </c>
      <c r="AC178" s="76">
        <f t="shared" si="192"/>
        <v>81</v>
      </c>
      <c r="AD178" s="57">
        <f t="shared" si="193"/>
        <v>164</v>
      </c>
      <c r="AE178" s="30"/>
      <c r="AF178" s="31"/>
      <c r="AG178" s="31"/>
      <c r="AH178" s="31"/>
      <c r="AI178" s="4">
        <f t="shared" si="150"/>
        <v>0</v>
      </c>
      <c r="AJ178" s="5" t="str">
        <f t="shared" si="151"/>
        <v/>
      </c>
      <c r="AK178" s="28">
        <f t="shared" si="152"/>
        <v>0</v>
      </c>
      <c r="AL178" s="3">
        <f t="shared" si="153"/>
        <v>81</v>
      </c>
      <c r="AM178" s="5">
        <f t="shared" si="154"/>
        <v>164</v>
      </c>
      <c r="AN178" s="30"/>
      <c r="AO178" s="31"/>
      <c r="AP178" s="31"/>
      <c r="AQ178" s="31"/>
      <c r="AR178" s="5">
        <f t="shared" si="155"/>
        <v>0</v>
      </c>
      <c r="AS178" s="5" t="str">
        <f t="shared" si="156"/>
        <v/>
      </c>
      <c r="AT178" s="28">
        <f t="shared" si="157"/>
        <v>0</v>
      </c>
      <c r="AU178" s="3">
        <f t="shared" si="158"/>
        <v>81</v>
      </c>
      <c r="AV178" s="5">
        <f t="shared" si="159"/>
        <v>164</v>
      </c>
      <c r="AW178" s="13"/>
      <c r="AX178" s="14"/>
      <c r="AY178" s="14"/>
      <c r="AZ178" s="14"/>
      <c r="BA178" s="5">
        <f t="shared" si="160"/>
        <v>0</v>
      </c>
      <c r="BB178" s="5" t="str">
        <f t="shared" si="161"/>
        <v/>
      </c>
      <c r="BC178" s="28">
        <f t="shared" si="162"/>
        <v>0</v>
      </c>
      <c r="BD178" s="3">
        <f t="shared" si="163"/>
        <v>81</v>
      </c>
      <c r="BE178" s="5">
        <f t="shared" si="164"/>
        <v>164</v>
      </c>
      <c r="BF178" s="13"/>
      <c r="BG178" s="14"/>
      <c r="BH178" s="14"/>
      <c r="BI178" s="14"/>
      <c r="BJ178" s="5">
        <f t="shared" si="199"/>
        <v>0</v>
      </c>
      <c r="BK178" s="5" t="str">
        <f t="shared" si="165"/>
        <v/>
      </c>
      <c r="BL178" s="28">
        <f t="shared" si="200"/>
        <v>0</v>
      </c>
      <c r="BM178" s="3">
        <f t="shared" si="166"/>
        <v>81</v>
      </c>
      <c r="BN178" s="5">
        <f t="shared" si="167"/>
        <v>164</v>
      </c>
      <c r="BO178" s="13"/>
      <c r="BP178" s="14"/>
      <c r="BQ178" s="14"/>
      <c r="BR178" s="14"/>
      <c r="BS178" s="5">
        <f t="shared" si="168"/>
        <v>0</v>
      </c>
      <c r="BT178" s="5" t="str">
        <f t="shared" si="169"/>
        <v/>
      </c>
      <c r="BU178" s="35">
        <f t="shared" si="170"/>
        <v>0</v>
      </c>
      <c r="BV178" s="3">
        <f t="shared" si="171"/>
        <v>81</v>
      </c>
      <c r="BW178" s="5">
        <f t="shared" si="172"/>
        <v>164</v>
      </c>
    </row>
    <row r="179" spans="2:75">
      <c r="B179" s="36" t="s">
        <v>580</v>
      </c>
      <c r="C179" s="41" t="s">
        <v>33</v>
      </c>
      <c r="D179" s="74" t="s">
        <v>773</v>
      </c>
      <c r="E179" s="51" t="s">
        <v>267</v>
      </c>
      <c r="F179" s="4">
        <v>11</v>
      </c>
      <c r="G179" s="4">
        <v>10</v>
      </c>
      <c r="H179" s="4">
        <v>11</v>
      </c>
      <c r="I179" s="4">
        <f t="shared" si="185"/>
        <v>32</v>
      </c>
      <c r="J179" s="4">
        <f t="shared" si="186"/>
        <v>167</v>
      </c>
      <c r="K179" s="4">
        <f t="shared" si="187"/>
        <v>81</v>
      </c>
      <c r="L179" s="57">
        <f t="shared" si="188"/>
        <v>167</v>
      </c>
      <c r="M179" s="13"/>
      <c r="N179" s="14"/>
      <c r="O179" s="14"/>
      <c r="P179" s="14"/>
      <c r="Q179" s="4">
        <f t="shared" si="194"/>
        <v>0</v>
      </c>
      <c r="R179" s="5" t="str">
        <f t="shared" si="195"/>
        <v/>
      </c>
      <c r="S179" s="28">
        <f t="shared" si="196"/>
        <v>0</v>
      </c>
      <c r="T179" s="3">
        <f t="shared" si="197"/>
        <v>81</v>
      </c>
      <c r="U179" s="57">
        <f t="shared" si="198"/>
        <v>164</v>
      </c>
      <c r="V179" s="13"/>
      <c r="W179" s="14"/>
      <c r="X179" s="14"/>
      <c r="Y179" s="14"/>
      <c r="Z179" s="4">
        <f t="shared" si="201"/>
        <v>0</v>
      </c>
      <c r="AA179" s="5" t="str">
        <f t="shared" si="190"/>
        <v/>
      </c>
      <c r="AB179" s="28">
        <f t="shared" si="191"/>
        <v>0</v>
      </c>
      <c r="AC179" s="76">
        <f t="shared" si="192"/>
        <v>81</v>
      </c>
      <c r="AD179" s="57">
        <f t="shared" si="193"/>
        <v>164</v>
      </c>
      <c r="AE179" s="30"/>
      <c r="AF179" s="31"/>
      <c r="AG179" s="31"/>
      <c r="AH179" s="31"/>
      <c r="AI179" s="4">
        <f t="shared" si="150"/>
        <v>0</v>
      </c>
      <c r="AJ179" s="5" t="str">
        <f t="shared" si="151"/>
        <v/>
      </c>
      <c r="AK179" s="28">
        <f t="shared" si="152"/>
        <v>0</v>
      </c>
      <c r="AL179" s="3">
        <f t="shared" si="153"/>
        <v>81</v>
      </c>
      <c r="AM179" s="5">
        <f t="shared" si="154"/>
        <v>164</v>
      </c>
      <c r="AN179" s="13"/>
      <c r="AO179" s="14"/>
      <c r="AP179" s="14"/>
      <c r="AQ179" s="14"/>
      <c r="AR179" s="5">
        <f t="shared" si="155"/>
        <v>0</v>
      </c>
      <c r="AS179" s="5" t="str">
        <f t="shared" si="156"/>
        <v/>
      </c>
      <c r="AT179" s="28">
        <f t="shared" si="157"/>
        <v>0</v>
      </c>
      <c r="AU179" s="3">
        <f t="shared" si="158"/>
        <v>81</v>
      </c>
      <c r="AV179" s="5">
        <f t="shared" si="159"/>
        <v>164</v>
      </c>
      <c r="AW179" s="13"/>
      <c r="AX179" s="14"/>
      <c r="AY179" s="14"/>
      <c r="AZ179" s="14"/>
      <c r="BA179" s="5">
        <f t="shared" si="160"/>
        <v>0</v>
      </c>
      <c r="BB179" s="5" t="str">
        <f t="shared" si="161"/>
        <v/>
      </c>
      <c r="BC179" s="28">
        <f t="shared" si="162"/>
        <v>0</v>
      </c>
      <c r="BD179" s="3">
        <f t="shared" si="163"/>
        <v>81</v>
      </c>
      <c r="BE179" s="5">
        <f t="shared" si="164"/>
        <v>164</v>
      </c>
      <c r="BF179" s="13"/>
      <c r="BG179" s="14"/>
      <c r="BH179" s="14"/>
      <c r="BI179" s="14"/>
      <c r="BJ179" s="5">
        <f t="shared" si="199"/>
        <v>0</v>
      </c>
      <c r="BK179" s="5" t="str">
        <f t="shared" si="165"/>
        <v/>
      </c>
      <c r="BL179" s="28">
        <f t="shared" si="200"/>
        <v>0</v>
      </c>
      <c r="BM179" s="3">
        <f t="shared" si="166"/>
        <v>81</v>
      </c>
      <c r="BN179" s="5">
        <f t="shared" si="167"/>
        <v>164</v>
      </c>
      <c r="BO179" s="13"/>
      <c r="BP179" s="14"/>
      <c r="BQ179" s="14"/>
      <c r="BR179" s="14"/>
      <c r="BS179" s="5">
        <f t="shared" si="168"/>
        <v>0</v>
      </c>
      <c r="BT179" s="5" t="str">
        <f t="shared" si="169"/>
        <v/>
      </c>
      <c r="BU179" s="35">
        <f t="shared" si="170"/>
        <v>0</v>
      </c>
      <c r="BV179" s="3">
        <f t="shared" si="171"/>
        <v>81</v>
      </c>
      <c r="BW179" s="5">
        <f t="shared" si="172"/>
        <v>164</v>
      </c>
    </row>
    <row r="180" spans="2:75">
      <c r="B180" s="36" t="s">
        <v>471</v>
      </c>
      <c r="C180" s="41" t="s">
        <v>35</v>
      </c>
      <c r="D180" s="74" t="s">
        <v>774</v>
      </c>
      <c r="E180" s="51" t="s">
        <v>268</v>
      </c>
      <c r="F180" s="4">
        <v>12</v>
      </c>
      <c r="G180" s="4">
        <v>10</v>
      </c>
      <c r="H180" s="4">
        <v>10</v>
      </c>
      <c r="I180" s="4">
        <f t="shared" si="185"/>
        <v>32</v>
      </c>
      <c r="J180" s="4">
        <f t="shared" si="186"/>
        <v>167</v>
      </c>
      <c r="K180" s="4">
        <f t="shared" si="187"/>
        <v>81</v>
      </c>
      <c r="L180" s="57">
        <f t="shared" si="188"/>
        <v>167</v>
      </c>
      <c r="M180" s="13"/>
      <c r="N180" s="14"/>
      <c r="O180" s="14"/>
      <c r="P180" s="14"/>
      <c r="Q180" s="4">
        <f t="shared" si="194"/>
        <v>0</v>
      </c>
      <c r="R180" s="5" t="str">
        <f t="shared" si="195"/>
        <v/>
      </c>
      <c r="S180" s="28">
        <f t="shared" si="196"/>
        <v>0</v>
      </c>
      <c r="T180" s="3">
        <f t="shared" si="197"/>
        <v>81</v>
      </c>
      <c r="U180" s="57">
        <f t="shared" si="198"/>
        <v>164</v>
      </c>
      <c r="V180" s="13"/>
      <c r="W180" s="14"/>
      <c r="X180" s="14"/>
      <c r="Y180" s="14"/>
      <c r="Z180" s="4">
        <f t="shared" si="201"/>
        <v>0</v>
      </c>
      <c r="AA180" s="5" t="str">
        <f t="shared" si="190"/>
        <v/>
      </c>
      <c r="AB180" s="28">
        <f t="shared" si="191"/>
        <v>0</v>
      </c>
      <c r="AC180" s="76">
        <f t="shared" si="192"/>
        <v>81</v>
      </c>
      <c r="AD180" s="57">
        <f t="shared" si="193"/>
        <v>164</v>
      </c>
      <c r="AE180" s="30"/>
      <c r="AF180" s="31"/>
      <c r="AG180" s="31"/>
      <c r="AH180" s="31"/>
      <c r="AI180" s="4">
        <f t="shared" si="150"/>
        <v>0</v>
      </c>
      <c r="AJ180" s="5" t="str">
        <f t="shared" si="151"/>
        <v/>
      </c>
      <c r="AK180" s="28">
        <f t="shared" si="152"/>
        <v>0</v>
      </c>
      <c r="AL180" s="3">
        <f t="shared" si="153"/>
        <v>81</v>
      </c>
      <c r="AM180" s="5">
        <f t="shared" si="154"/>
        <v>164</v>
      </c>
      <c r="AN180" s="13"/>
      <c r="AO180" s="14"/>
      <c r="AP180" s="14"/>
      <c r="AQ180" s="14"/>
      <c r="AR180" s="5">
        <f t="shared" si="155"/>
        <v>0</v>
      </c>
      <c r="AS180" s="5" t="str">
        <f t="shared" si="156"/>
        <v/>
      </c>
      <c r="AT180" s="28">
        <f t="shared" si="157"/>
        <v>0</v>
      </c>
      <c r="AU180" s="3">
        <f t="shared" si="158"/>
        <v>81</v>
      </c>
      <c r="AV180" s="5">
        <f t="shared" si="159"/>
        <v>164</v>
      </c>
      <c r="AW180" s="13"/>
      <c r="AX180" s="14"/>
      <c r="AY180" s="14"/>
      <c r="AZ180" s="14"/>
      <c r="BA180" s="5">
        <f t="shared" si="160"/>
        <v>0</v>
      </c>
      <c r="BB180" s="5" t="str">
        <f t="shared" si="161"/>
        <v/>
      </c>
      <c r="BC180" s="28">
        <f t="shared" si="162"/>
        <v>0</v>
      </c>
      <c r="BD180" s="3">
        <f t="shared" si="163"/>
        <v>81</v>
      </c>
      <c r="BE180" s="5">
        <f t="shared" si="164"/>
        <v>164</v>
      </c>
      <c r="BF180" s="13"/>
      <c r="BG180" s="14"/>
      <c r="BH180" s="14"/>
      <c r="BI180" s="14"/>
      <c r="BJ180" s="5">
        <f t="shared" si="199"/>
        <v>0</v>
      </c>
      <c r="BK180" s="5" t="str">
        <f t="shared" si="165"/>
        <v/>
      </c>
      <c r="BL180" s="28">
        <f t="shared" si="200"/>
        <v>0</v>
      </c>
      <c r="BM180" s="3">
        <f t="shared" si="166"/>
        <v>81</v>
      </c>
      <c r="BN180" s="5">
        <f t="shared" si="167"/>
        <v>164</v>
      </c>
      <c r="BO180" s="13"/>
      <c r="BP180" s="14"/>
      <c r="BQ180" s="14"/>
      <c r="BR180" s="14"/>
      <c r="BS180" s="5">
        <f t="shared" si="168"/>
        <v>0</v>
      </c>
      <c r="BT180" s="5" t="str">
        <f t="shared" si="169"/>
        <v/>
      </c>
      <c r="BU180" s="35">
        <f t="shared" si="170"/>
        <v>0</v>
      </c>
      <c r="BV180" s="3">
        <f t="shared" si="171"/>
        <v>81</v>
      </c>
      <c r="BW180" s="5">
        <f t="shared" si="172"/>
        <v>164</v>
      </c>
    </row>
    <row r="181" spans="2:75">
      <c r="B181" s="36" t="s">
        <v>472</v>
      </c>
      <c r="C181" s="41" t="s">
        <v>41</v>
      </c>
      <c r="D181" s="74" t="s">
        <v>775</v>
      </c>
      <c r="E181" s="51" t="s">
        <v>269</v>
      </c>
      <c r="F181" s="4">
        <v>13</v>
      </c>
      <c r="G181" s="4">
        <v>9</v>
      </c>
      <c r="H181" s="4">
        <v>10</v>
      </c>
      <c r="I181" s="4">
        <f t="shared" si="185"/>
        <v>32</v>
      </c>
      <c r="J181" s="4">
        <f t="shared" si="186"/>
        <v>167</v>
      </c>
      <c r="K181" s="4">
        <f t="shared" si="187"/>
        <v>81</v>
      </c>
      <c r="L181" s="57">
        <f t="shared" si="188"/>
        <v>167</v>
      </c>
      <c r="M181" s="30"/>
      <c r="N181" s="31"/>
      <c r="O181" s="31"/>
      <c r="P181" s="31"/>
      <c r="Q181" s="4">
        <f t="shared" si="194"/>
        <v>0</v>
      </c>
      <c r="R181" s="5" t="str">
        <f t="shared" si="195"/>
        <v/>
      </c>
      <c r="S181" s="28">
        <f t="shared" si="196"/>
        <v>0</v>
      </c>
      <c r="T181" s="3">
        <f t="shared" si="197"/>
        <v>81</v>
      </c>
      <c r="U181" s="57">
        <f t="shared" si="198"/>
        <v>164</v>
      </c>
      <c r="V181" s="30"/>
      <c r="W181" s="31"/>
      <c r="X181" s="31"/>
      <c r="Y181" s="31"/>
      <c r="Z181" s="4">
        <f t="shared" si="201"/>
        <v>0</v>
      </c>
      <c r="AA181" s="5" t="str">
        <f t="shared" si="190"/>
        <v/>
      </c>
      <c r="AB181" s="28">
        <f t="shared" si="191"/>
        <v>0</v>
      </c>
      <c r="AC181" s="76">
        <f t="shared" si="192"/>
        <v>81</v>
      </c>
      <c r="AD181" s="57">
        <f t="shared" si="193"/>
        <v>164</v>
      </c>
      <c r="AE181" s="30"/>
      <c r="AF181" s="31"/>
      <c r="AG181" s="31"/>
      <c r="AH181" s="31"/>
      <c r="AI181" s="4">
        <f t="shared" si="150"/>
        <v>0</v>
      </c>
      <c r="AJ181" s="5" t="str">
        <f t="shared" si="151"/>
        <v/>
      </c>
      <c r="AK181" s="28">
        <f t="shared" si="152"/>
        <v>0</v>
      </c>
      <c r="AL181" s="3">
        <f t="shared" si="153"/>
        <v>81</v>
      </c>
      <c r="AM181" s="5">
        <f t="shared" si="154"/>
        <v>164</v>
      </c>
      <c r="AN181" s="13"/>
      <c r="AO181" s="14"/>
      <c r="AP181" s="14"/>
      <c r="AQ181" s="14"/>
      <c r="AR181" s="5">
        <f t="shared" si="155"/>
        <v>0</v>
      </c>
      <c r="AS181" s="5" t="str">
        <f t="shared" si="156"/>
        <v/>
      </c>
      <c r="AT181" s="28">
        <f t="shared" si="157"/>
        <v>0</v>
      </c>
      <c r="AU181" s="3">
        <f t="shared" si="158"/>
        <v>81</v>
      </c>
      <c r="AV181" s="5">
        <f t="shared" si="159"/>
        <v>164</v>
      </c>
      <c r="AW181" s="13"/>
      <c r="AX181" s="14"/>
      <c r="AY181" s="14"/>
      <c r="AZ181" s="14"/>
      <c r="BA181" s="5">
        <f t="shared" si="160"/>
        <v>0</v>
      </c>
      <c r="BB181" s="5" t="str">
        <f t="shared" si="161"/>
        <v/>
      </c>
      <c r="BC181" s="28">
        <f t="shared" si="162"/>
        <v>0</v>
      </c>
      <c r="BD181" s="3">
        <f t="shared" si="163"/>
        <v>81</v>
      </c>
      <c r="BE181" s="5">
        <f t="shared" si="164"/>
        <v>164</v>
      </c>
      <c r="BF181" s="30"/>
      <c r="BG181" s="31"/>
      <c r="BH181" s="31"/>
      <c r="BI181" s="31"/>
      <c r="BJ181" s="5">
        <f t="shared" si="199"/>
        <v>0</v>
      </c>
      <c r="BK181" s="5" t="str">
        <f t="shared" si="165"/>
        <v/>
      </c>
      <c r="BL181" s="28">
        <f t="shared" si="200"/>
        <v>0</v>
      </c>
      <c r="BM181" s="3">
        <f t="shared" si="166"/>
        <v>81</v>
      </c>
      <c r="BN181" s="5">
        <f t="shared" si="167"/>
        <v>164</v>
      </c>
      <c r="BO181" s="13"/>
      <c r="BP181" s="14"/>
      <c r="BQ181" s="14"/>
      <c r="BR181" s="14"/>
      <c r="BS181" s="5">
        <f t="shared" si="168"/>
        <v>0</v>
      </c>
      <c r="BT181" s="5" t="str">
        <f t="shared" si="169"/>
        <v/>
      </c>
      <c r="BU181" s="35">
        <f t="shared" si="170"/>
        <v>0</v>
      </c>
      <c r="BV181" s="3">
        <f t="shared" si="171"/>
        <v>81</v>
      </c>
      <c r="BW181" s="5">
        <f t="shared" si="172"/>
        <v>164</v>
      </c>
    </row>
    <row r="182" spans="2:75">
      <c r="B182" s="36" t="s">
        <v>473</v>
      </c>
      <c r="C182" s="41" t="s">
        <v>36</v>
      </c>
      <c r="D182" s="74" t="s">
        <v>776</v>
      </c>
      <c r="E182" s="51" t="s">
        <v>278</v>
      </c>
      <c r="F182" s="4">
        <v>11</v>
      </c>
      <c r="G182" s="4">
        <v>11</v>
      </c>
      <c r="H182" s="4">
        <v>10</v>
      </c>
      <c r="I182" s="4">
        <f t="shared" si="185"/>
        <v>32</v>
      </c>
      <c r="J182" s="4">
        <f t="shared" si="186"/>
        <v>167</v>
      </c>
      <c r="K182" s="4">
        <f t="shared" si="187"/>
        <v>81</v>
      </c>
      <c r="L182" s="57">
        <f t="shared" si="188"/>
        <v>167</v>
      </c>
      <c r="M182" s="13"/>
      <c r="N182" s="14"/>
      <c r="O182" s="14"/>
      <c r="P182" s="14"/>
      <c r="Q182" s="4">
        <f t="shared" si="194"/>
        <v>0</v>
      </c>
      <c r="R182" s="5" t="str">
        <f t="shared" si="195"/>
        <v/>
      </c>
      <c r="S182" s="28">
        <f t="shared" si="196"/>
        <v>0</v>
      </c>
      <c r="T182" s="3">
        <f t="shared" si="197"/>
        <v>81</v>
      </c>
      <c r="U182" s="57">
        <f t="shared" si="198"/>
        <v>164</v>
      </c>
      <c r="V182" s="13"/>
      <c r="W182" s="14"/>
      <c r="X182" s="14"/>
      <c r="Y182" s="14"/>
      <c r="Z182" s="5">
        <f t="shared" si="201"/>
        <v>0</v>
      </c>
      <c r="AA182" s="5" t="str">
        <f t="shared" si="190"/>
        <v/>
      </c>
      <c r="AB182" s="28">
        <f t="shared" si="191"/>
        <v>0</v>
      </c>
      <c r="AC182" s="76">
        <f t="shared" si="192"/>
        <v>81</v>
      </c>
      <c r="AD182" s="57">
        <f t="shared" si="193"/>
        <v>164</v>
      </c>
      <c r="AE182" s="30"/>
      <c r="AF182" s="31"/>
      <c r="AG182" s="31"/>
      <c r="AH182" s="31"/>
      <c r="AI182" s="4">
        <f t="shared" si="150"/>
        <v>0</v>
      </c>
      <c r="AJ182" s="5" t="str">
        <f t="shared" si="151"/>
        <v/>
      </c>
      <c r="AK182" s="28">
        <f t="shared" si="152"/>
        <v>0</v>
      </c>
      <c r="AL182" s="3">
        <f t="shared" si="153"/>
        <v>81</v>
      </c>
      <c r="AM182" s="5">
        <f t="shared" si="154"/>
        <v>164</v>
      </c>
      <c r="AN182" s="13"/>
      <c r="AO182" s="14"/>
      <c r="AP182" s="14"/>
      <c r="AQ182" s="14"/>
      <c r="AR182" s="5">
        <f t="shared" si="155"/>
        <v>0</v>
      </c>
      <c r="AS182" s="5" t="str">
        <f t="shared" si="156"/>
        <v/>
      </c>
      <c r="AT182" s="28">
        <f t="shared" si="157"/>
        <v>0</v>
      </c>
      <c r="AU182" s="3">
        <f t="shared" si="158"/>
        <v>81</v>
      </c>
      <c r="AV182" s="5">
        <f t="shared" si="159"/>
        <v>164</v>
      </c>
      <c r="AW182" s="13"/>
      <c r="AX182" s="14"/>
      <c r="AY182" s="14"/>
      <c r="AZ182" s="14"/>
      <c r="BA182" s="5">
        <f t="shared" si="160"/>
        <v>0</v>
      </c>
      <c r="BB182" s="5" t="str">
        <f t="shared" si="161"/>
        <v/>
      </c>
      <c r="BC182" s="28">
        <f t="shared" si="162"/>
        <v>0</v>
      </c>
      <c r="BD182" s="3">
        <f t="shared" si="163"/>
        <v>81</v>
      </c>
      <c r="BE182" s="5">
        <f t="shared" si="164"/>
        <v>164</v>
      </c>
      <c r="BF182" s="13"/>
      <c r="BG182" s="14"/>
      <c r="BH182" s="14"/>
      <c r="BI182" s="14"/>
      <c r="BJ182" s="5">
        <f t="shared" si="199"/>
        <v>0</v>
      </c>
      <c r="BK182" s="5" t="str">
        <f t="shared" si="165"/>
        <v/>
      </c>
      <c r="BL182" s="28">
        <f t="shared" si="200"/>
        <v>0</v>
      </c>
      <c r="BM182" s="3">
        <f t="shared" si="166"/>
        <v>81</v>
      </c>
      <c r="BN182" s="5">
        <f t="shared" si="167"/>
        <v>164</v>
      </c>
      <c r="BO182" s="13"/>
      <c r="BP182" s="14"/>
      <c r="BQ182" s="14"/>
      <c r="BR182" s="14"/>
      <c r="BS182" s="5">
        <f t="shared" si="168"/>
        <v>0</v>
      </c>
      <c r="BT182" s="5" t="str">
        <f t="shared" si="169"/>
        <v/>
      </c>
      <c r="BU182" s="35">
        <f t="shared" si="170"/>
        <v>0</v>
      </c>
      <c r="BV182" s="3">
        <f t="shared" si="171"/>
        <v>81</v>
      </c>
      <c r="BW182" s="5">
        <f t="shared" si="172"/>
        <v>164</v>
      </c>
    </row>
    <row r="183" spans="2:75">
      <c r="B183" s="36" t="s">
        <v>474</v>
      </c>
      <c r="C183" s="41" t="s">
        <v>36</v>
      </c>
      <c r="D183" s="74" t="s">
        <v>777</v>
      </c>
      <c r="E183" s="51" t="s">
        <v>266</v>
      </c>
      <c r="F183" s="4">
        <v>10</v>
      </c>
      <c r="G183" s="4">
        <v>13</v>
      </c>
      <c r="H183" s="4">
        <v>9</v>
      </c>
      <c r="I183" s="4">
        <f t="shared" si="185"/>
        <v>32</v>
      </c>
      <c r="J183" s="4">
        <f t="shared" si="186"/>
        <v>167</v>
      </c>
      <c r="K183" s="4">
        <f t="shared" si="187"/>
        <v>81</v>
      </c>
      <c r="L183" s="57">
        <f t="shared" si="188"/>
        <v>167</v>
      </c>
      <c r="M183" s="13"/>
      <c r="N183" s="14"/>
      <c r="O183" s="14"/>
      <c r="P183" s="14"/>
      <c r="Q183" s="4">
        <f t="shared" si="194"/>
        <v>0</v>
      </c>
      <c r="R183" s="5" t="str">
        <f t="shared" si="195"/>
        <v/>
      </c>
      <c r="S183" s="28">
        <f t="shared" si="196"/>
        <v>0</v>
      </c>
      <c r="T183" s="3">
        <f t="shared" si="197"/>
        <v>81</v>
      </c>
      <c r="U183" s="57">
        <f t="shared" si="198"/>
        <v>164</v>
      </c>
      <c r="V183" s="13"/>
      <c r="W183" s="14"/>
      <c r="X183" s="14"/>
      <c r="Y183" s="14"/>
      <c r="Z183" s="5">
        <f t="shared" si="201"/>
        <v>0</v>
      </c>
      <c r="AA183" s="5" t="str">
        <f t="shared" si="190"/>
        <v/>
      </c>
      <c r="AB183" s="28">
        <f t="shared" si="191"/>
        <v>0</v>
      </c>
      <c r="AC183" s="76">
        <f t="shared" si="192"/>
        <v>81</v>
      </c>
      <c r="AD183" s="57">
        <f t="shared" si="193"/>
        <v>164</v>
      </c>
      <c r="AE183" s="30"/>
      <c r="AF183" s="31"/>
      <c r="AG183" s="31"/>
      <c r="AH183" s="31"/>
      <c r="AI183" s="4">
        <f t="shared" si="150"/>
        <v>0</v>
      </c>
      <c r="AJ183" s="5" t="str">
        <f t="shared" si="151"/>
        <v/>
      </c>
      <c r="AK183" s="28">
        <f t="shared" si="152"/>
        <v>0</v>
      </c>
      <c r="AL183" s="3">
        <f t="shared" si="153"/>
        <v>81</v>
      </c>
      <c r="AM183" s="5">
        <f t="shared" si="154"/>
        <v>164</v>
      </c>
      <c r="AN183" s="30"/>
      <c r="AO183" s="31"/>
      <c r="AP183" s="31"/>
      <c r="AQ183" s="31"/>
      <c r="AR183" s="5">
        <f t="shared" si="155"/>
        <v>0</v>
      </c>
      <c r="AS183" s="5" t="str">
        <f t="shared" si="156"/>
        <v/>
      </c>
      <c r="AT183" s="28">
        <f t="shared" si="157"/>
        <v>0</v>
      </c>
      <c r="AU183" s="3">
        <f t="shared" si="158"/>
        <v>81</v>
      </c>
      <c r="AV183" s="5">
        <f t="shared" si="159"/>
        <v>164</v>
      </c>
      <c r="AW183" s="13"/>
      <c r="AX183" s="14"/>
      <c r="AY183" s="14"/>
      <c r="AZ183" s="14"/>
      <c r="BA183" s="5">
        <f t="shared" si="160"/>
        <v>0</v>
      </c>
      <c r="BB183" s="5" t="str">
        <f t="shared" si="161"/>
        <v/>
      </c>
      <c r="BC183" s="28">
        <f t="shared" si="162"/>
        <v>0</v>
      </c>
      <c r="BD183" s="3">
        <f t="shared" si="163"/>
        <v>81</v>
      </c>
      <c r="BE183" s="5">
        <f t="shared" si="164"/>
        <v>164</v>
      </c>
      <c r="BF183" s="13"/>
      <c r="BG183" s="14"/>
      <c r="BH183" s="14"/>
      <c r="BI183" s="14"/>
      <c r="BJ183" s="5">
        <f t="shared" si="199"/>
        <v>0</v>
      </c>
      <c r="BK183" s="5" t="str">
        <f t="shared" si="165"/>
        <v/>
      </c>
      <c r="BL183" s="28">
        <f t="shared" si="200"/>
        <v>0</v>
      </c>
      <c r="BM183" s="3">
        <f t="shared" si="166"/>
        <v>81</v>
      </c>
      <c r="BN183" s="5">
        <f t="shared" si="167"/>
        <v>164</v>
      </c>
      <c r="BO183" s="13"/>
      <c r="BP183" s="14"/>
      <c r="BQ183" s="14"/>
      <c r="BR183" s="14"/>
      <c r="BS183" s="5">
        <f t="shared" si="168"/>
        <v>0</v>
      </c>
      <c r="BT183" s="5" t="str">
        <f t="shared" si="169"/>
        <v/>
      </c>
      <c r="BU183" s="35">
        <f t="shared" si="170"/>
        <v>0</v>
      </c>
      <c r="BV183" s="3">
        <f t="shared" si="171"/>
        <v>81</v>
      </c>
      <c r="BW183" s="5">
        <f t="shared" si="172"/>
        <v>164</v>
      </c>
    </row>
    <row r="184" spans="2:75">
      <c r="B184" s="36" t="s">
        <v>475</v>
      </c>
      <c r="C184" s="41" t="s">
        <v>594</v>
      </c>
      <c r="D184" s="74" t="s">
        <v>778</v>
      </c>
      <c r="E184" s="51" t="s">
        <v>279</v>
      </c>
      <c r="F184" s="4">
        <v>11</v>
      </c>
      <c r="G184" s="4">
        <v>10</v>
      </c>
      <c r="H184" s="4">
        <v>11</v>
      </c>
      <c r="I184" s="4">
        <f t="shared" ref="I184:I191" si="202">SUM(F184:H184)</f>
        <v>32</v>
      </c>
      <c r="J184" s="4">
        <f t="shared" ref="J184:J191" si="203">IF(E184="","",RANK(I184,I$6:I$300))</f>
        <v>167</v>
      </c>
      <c r="K184" s="4">
        <f t="shared" ref="K184:K191" si="204">IF(J184="",0,I$302+1-J184)</f>
        <v>81</v>
      </c>
      <c r="L184" s="57">
        <f t="shared" ref="L184:L191" si="205">IF(E184="","",RANK(K184,K$6:K$300))</f>
        <v>167</v>
      </c>
      <c r="M184" s="13"/>
      <c r="N184" s="14"/>
      <c r="O184" s="14"/>
      <c r="P184" s="14"/>
      <c r="Q184" s="4">
        <f t="shared" si="194"/>
        <v>0</v>
      </c>
      <c r="R184" s="5" t="str">
        <f t="shared" si="195"/>
        <v/>
      </c>
      <c r="S184" s="28">
        <f t="shared" si="196"/>
        <v>0</v>
      </c>
      <c r="T184" s="3">
        <f t="shared" si="197"/>
        <v>81</v>
      </c>
      <c r="U184" s="57">
        <f t="shared" si="198"/>
        <v>164</v>
      </c>
      <c r="V184" s="13"/>
      <c r="W184" s="14"/>
      <c r="X184" s="14"/>
      <c r="Y184" s="14"/>
      <c r="Z184" s="5">
        <f t="shared" si="201"/>
        <v>0</v>
      </c>
      <c r="AA184" s="5" t="str">
        <f t="shared" si="190"/>
        <v/>
      </c>
      <c r="AB184" s="28">
        <f t="shared" si="191"/>
        <v>0</v>
      </c>
      <c r="AC184" s="76">
        <f t="shared" si="192"/>
        <v>81</v>
      </c>
      <c r="AD184" s="57">
        <f t="shared" si="193"/>
        <v>164</v>
      </c>
      <c r="AE184" s="30"/>
      <c r="AF184" s="31"/>
      <c r="AG184" s="31"/>
      <c r="AH184" s="31"/>
      <c r="AI184" s="4">
        <f t="shared" si="150"/>
        <v>0</v>
      </c>
      <c r="AJ184" s="5" t="str">
        <f t="shared" si="151"/>
        <v/>
      </c>
      <c r="AK184" s="28">
        <f t="shared" si="152"/>
        <v>0</v>
      </c>
      <c r="AL184" s="3">
        <f t="shared" si="153"/>
        <v>81</v>
      </c>
      <c r="AM184" s="5">
        <f t="shared" si="154"/>
        <v>164</v>
      </c>
      <c r="AN184" s="13"/>
      <c r="AO184" s="14"/>
      <c r="AP184" s="14"/>
      <c r="AQ184" s="14"/>
      <c r="AR184" s="5">
        <f t="shared" si="155"/>
        <v>0</v>
      </c>
      <c r="AS184" s="5" t="str">
        <f t="shared" si="156"/>
        <v/>
      </c>
      <c r="AT184" s="28">
        <f t="shared" si="157"/>
        <v>0</v>
      </c>
      <c r="AU184" s="3">
        <f t="shared" si="158"/>
        <v>81</v>
      </c>
      <c r="AV184" s="5">
        <f t="shared" si="159"/>
        <v>164</v>
      </c>
      <c r="AW184" s="13"/>
      <c r="AX184" s="14"/>
      <c r="AY184" s="14"/>
      <c r="AZ184" s="14"/>
      <c r="BA184" s="5">
        <f t="shared" si="160"/>
        <v>0</v>
      </c>
      <c r="BB184" s="5" t="str">
        <f t="shared" si="161"/>
        <v/>
      </c>
      <c r="BC184" s="28">
        <f t="shared" si="162"/>
        <v>0</v>
      </c>
      <c r="BD184" s="3">
        <f t="shared" si="163"/>
        <v>81</v>
      </c>
      <c r="BE184" s="5">
        <f t="shared" si="164"/>
        <v>164</v>
      </c>
      <c r="BF184" s="13"/>
      <c r="BG184" s="14"/>
      <c r="BH184" s="14"/>
      <c r="BI184" s="14"/>
      <c r="BJ184" s="5">
        <f t="shared" si="199"/>
        <v>0</v>
      </c>
      <c r="BK184" s="5" t="str">
        <f t="shared" si="165"/>
        <v/>
      </c>
      <c r="BL184" s="28">
        <f t="shared" si="200"/>
        <v>0</v>
      </c>
      <c r="BM184" s="3">
        <f t="shared" si="166"/>
        <v>81</v>
      </c>
      <c r="BN184" s="5">
        <f t="shared" si="167"/>
        <v>164</v>
      </c>
      <c r="BO184" s="13"/>
      <c r="BP184" s="14"/>
      <c r="BQ184" s="14"/>
      <c r="BR184" s="14"/>
      <c r="BS184" s="5">
        <f t="shared" si="168"/>
        <v>0</v>
      </c>
      <c r="BT184" s="5" t="str">
        <f t="shared" si="169"/>
        <v/>
      </c>
      <c r="BU184" s="35">
        <f t="shared" si="170"/>
        <v>0</v>
      </c>
      <c r="BV184" s="3">
        <f t="shared" si="171"/>
        <v>81</v>
      </c>
      <c r="BW184" s="5">
        <f t="shared" si="172"/>
        <v>164</v>
      </c>
    </row>
    <row r="185" spans="2:75">
      <c r="B185" s="36" t="s">
        <v>476</v>
      </c>
      <c r="C185" s="41" t="s">
        <v>42</v>
      </c>
      <c r="D185" s="74" t="s">
        <v>779</v>
      </c>
      <c r="E185" s="51" t="s">
        <v>273</v>
      </c>
      <c r="F185" s="4">
        <v>11</v>
      </c>
      <c r="G185" s="4">
        <v>9</v>
      </c>
      <c r="H185" s="4">
        <v>12</v>
      </c>
      <c r="I185" s="4">
        <f t="shared" si="202"/>
        <v>32</v>
      </c>
      <c r="J185" s="4">
        <f t="shared" si="203"/>
        <v>167</v>
      </c>
      <c r="K185" s="4">
        <f t="shared" si="204"/>
        <v>81</v>
      </c>
      <c r="L185" s="57">
        <f t="shared" si="205"/>
        <v>167</v>
      </c>
      <c r="M185" s="13"/>
      <c r="N185" s="14"/>
      <c r="O185" s="14"/>
      <c r="P185" s="14"/>
      <c r="Q185" s="4">
        <f t="shared" si="194"/>
        <v>0</v>
      </c>
      <c r="R185" s="5" t="str">
        <f t="shared" si="195"/>
        <v/>
      </c>
      <c r="S185" s="28">
        <f t="shared" si="196"/>
        <v>0</v>
      </c>
      <c r="T185" s="3">
        <f t="shared" si="197"/>
        <v>81</v>
      </c>
      <c r="U185" s="57">
        <f t="shared" si="198"/>
        <v>164</v>
      </c>
      <c r="V185" s="13"/>
      <c r="W185" s="14"/>
      <c r="X185" s="14"/>
      <c r="Y185" s="14"/>
      <c r="Z185" s="5">
        <f t="shared" si="201"/>
        <v>0</v>
      </c>
      <c r="AA185" s="5" t="str">
        <f t="shared" si="190"/>
        <v/>
      </c>
      <c r="AB185" s="28">
        <f t="shared" si="191"/>
        <v>0</v>
      </c>
      <c r="AC185" s="76">
        <f t="shared" si="192"/>
        <v>81</v>
      </c>
      <c r="AD185" s="57">
        <f t="shared" si="193"/>
        <v>164</v>
      </c>
      <c r="AE185" s="30"/>
      <c r="AF185" s="31"/>
      <c r="AG185" s="31"/>
      <c r="AH185" s="31"/>
      <c r="AI185" s="4">
        <f t="shared" si="150"/>
        <v>0</v>
      </c>
      <c r="AJ185" s="5" t="str">
        <f t="shared" si="151"/>
        <v/>
      </c>
      <c r="AK185" s="28">
        <f t="shared" si="152"/>
        <v>0</v>
      </c>
      <c r="AL185" s="3">
        <f t="shared" si="153"/>
        <v>81</v>
      </c>
      <c r="AM185" s="5">
        <f t="shared" si="154"/>
        <v>164</v>
      </c>
      <c r="AN185" s="13"/>
      <c r="AO185" s="14"/>
      <c r="AP185" s="14"/>
      <c r="AQ185" s="14"/>
      <c r="AR185" s="5">
        <f t="shared" si="155"/>
        <v>0</v>
      </c>
      <c r="AS185" s="5" t="str">
        <f t="shared" si="156"/>
        <v/>
      </c>
      <c r="AT185" s="28">
        <f t="shared" si="157"/>
        <v>0</v>
      </c>
      <c r="AU185" s="3">
        <f t="shared" si="158"/>
        <v>81</v>
      </c>
      <c r="AV185" s="5">
        <f t="shared" si="159"/>
        <v>164</v>
      </c>
      <c r="AW185" s="13"/>
      <c r="AX185" s="14"/>
      <c r="AY185" s="14"/>
      <c r="AZ185" s="14"/>
      <c r="BA185" s="5">
        <f t="shared" si="160"/>
        <v>0</v>
      </c>
      <c r="BB185" s="5" t="str">
        <f t="shared" si="161"/>
        <v/>
      </c>
      <c r="BC185" s="28">
        <f t="shared" si="162"/>
        <v>0</v>
      </c>
      <c r="BD185" s="3">
        <f t="shared" si="163"/>
        <v>81</v>
      </c>
      <c r="BE185" s="5">
        <f t="shared" si="164"/>
        <v>164</v>
      </c>
      <c r="BF185" s="13"/>
      <c r="BG185" s="14"/>
      <c r="BH185" s="14"/>
      <c r="BI185" s="14"/>
      <c r="BJ185" s="5">
        <f t="shared" si="199"/>
        <v>0</v>
      </c>
      <c r="BK185" s="5" t="str">
        <f t="shared" si="165"/>
        <v/>
      </c>
      <c r="BL185" s="28">
        <f t="shared" si="200"/>
        <v>0</v>
      </c>
      <c r="BM185" s="3">
        <f t="shared" si="166"/>
        <v>81</v>
      </c>
      <c r="BN185" s="5">
        <f t="shared" si="167"/>
        <v>164</v>
      </c>
      <c r="BO185" s="13"/>
      <c r="BP185" s="14"/>
      <c r="BQ185" s="14"/>
      <c r="BR185" s="14"/>
      <c r="BS185" s="5">
        <f t="shared" si="168"/>
        <v>0</v>
      </c>
      <c r="BT185" s="5" t="str">
        <f t="shared" si="169"/>
        <v/>
      </c>
      <c r="BU185" s="35">
        <f t="shared" si="170"/>
        <v>0</v>
      </c>
      <c r="BV185" s="3">
        <f t="shared" si="171"/>
        <v>81</v>
      </c>
      <c r="BW185" s="5">
        <f t="shared" si="172"/>
        <v>164</v>
      </c>
    </row>
    <row r="186" spans="2:75">
      <c r="B186" s="36" t="s">
        <v>477</v>
      </c>
      <c r="C186" s="41" t="s">
        <v>39</v>
      </c>
      <c r="D186" s="74" t="s">
        <v>780</v>
      </c>
      <c r="E186" s="51" t="s">
        <v>277</v>
      </c>
      <c r="F186" s="4">
        <v>12</v>
      </c>
      <c r="G186" s="4">
        <v>10</v>
      </c>
      <c r="H186" s="4">
        <v>10</v>
      </c>
      <c r="I186" s="4">
        <f t="shared" si="202"/>
        <v>32</v>
      </c>
      <c r="J186" s="4">
        <f t="shared" si="203"/>
        <v>167</v>
      </c>
      <c r="K186" s="4">
        <f t="shared" si="204"/>
        <v>81</v>
      </c>
      <c r="L186" s="57">
        <f t="shared" si="205"/>
        <v>167</v>
      </c>
      <c r="M186" s="30"/>
      <c r="N186" s="31"/>
      <c r="O186" s="31"/>
      <c r="P186" s="31"/>
      <c r="Q186" s="4">
        <f t="shared" si="194"/>
        <v>0</v>
      </c>
      <c r="R186" s="5" t="str">
        <f t="shared" si="195"/>
        <v/>
      </c>
      <c r="S186" s="28">
        <f t="shared" si="196"/>
        <v>0</v>
      </c>
      <c r="T186" s="3">
        <f t="shared" si="197"/>
        <v>81</v>
      </c>
      <c r="U186" s="57">
        <f t="shared" si="198"/>
        <v>164</v>
      </c>
      <c r="V186" s="30"/>
      <c r="W186" s="31"/>
      <c r="X186" s="31"/>
      <c r="Y186" s="31"/>
      <c r="Z186" s="5">
        <f t="shared" si="201"/>
        <v>0</v>
      </c>
      <c r="AA186" s="5" t="str">
        <f t="shared" si="190"/>
        <v/>
      </c>
      <c r="AB186" s="28">
        <f t="shared" si="191"/>
        <v>0</v>
      </c>
      <c r="AC186" s="76">
        <f t="shared" si="192"/>
        <v>81</v>
      </c>
      <c r="AD186" s="57">
        <f t="shared" si="193"/>
        <v>164</v>
      </c>
      <c r="AE186" s="30"/>
      <c r="AF186" s="31"/>
      <c r="AG186" s="31"/>
      <c r="AH186" s="31"/>
      <c r="AI186" s="4">
        <f t="shared" si="150"/>
        <v>0</v>
      </c>
      <c r="AJ186" s="5" t="str">
        <f t="shared" si="151"/>
        <v/>
      </c>
      <c r="AK186" s="28">
        <f t="shared" si="152"/>
        <v>0</v>
      </c>
      <c r="AL186" s="3">
        <f t="shared" si="153"/>
        <v>81</v>
      </c>
      <c r="AM186" s="5">
        <f t="shared" si="154"/>
        <v>164</v>
      </c>
      <c r="AN186" s="13"/>
      <c r="AO186" s="14"/>
      <c r="AP186" s="14"/>
      <c r="AQ186" s="14"/>
      <c r="AR186" s="5">
        <f t="shared" si="155"/>
        <v>0</v>
      </c>
      <c r="AS186" s="5" t="str">
        <f t="shared" si="156"/>
        <v/>
      </c>
      <c r="AT186" s="28">
        <f t="shared" si="157"/>
        <v>0</v>
      </c>
      <c r="AU186" s="3">
        <f t="shared" si="158"/>
        <v>81</v>
      </c>
      <c r="AV186" s="5">
        <f t="shared" si="159"/>
        <v>164</v>
      </c>
      <c r="AW186" s="13"/>
      <c r="AX186" s="14"/>
      <c r="AY186" s="14"/>
      <c r="AZ186" s="14"/>
      <c r="BA186" s="5">
        <f t="shared" si="160"/>
        <v>0</v>
      </c>
      <c r="BB186" s="5" t="str">
        <f t="shared" si="161"/>
        <v/>
      </c>
      <c r="BC186" s="28">
        <f t="shared" si="162"/>
        <v>0</v>
      </c>
      <c r="BD186" s="3">
        <f t="shared" si="163"/>
        <v>81</v>
      </c>
      <c r="BE186" s="5">
        <f t="shared" si="164"/>
        <v>164</v>
      </c>
      <c r="BF186" s="13"/>
      <c r="BG186" s="14"/>
      <c r="BH186" s="14"/>
      <c r="BI186" s="14"/>
      <c r="BJ186" s="5">
        <f t="shared" si="199"/>
        <v>0</v>
      </c>
      <c r="BK186" s="5" t="str">
        <f t="shared" si="165"/>
        <v/>
      </c>
      <c r="BL186" s="28">
        <f t="shared" si="200"/>
        <v>0</v>
      </c>
      <c r="BM186" s="3">
        <f t="shared" si="166"/>
        <v>81</v>
      </c>
      <c r="BN186" s="5">
        <f t="shared" si="167"/>
        <v>164</v>
      </c>
      <c r="BO186" s="13"/>
      <c r="BP186" s="14"/>
      <c r="BQ186" s="14"/>
      <c r="BR186" s="14"/>
      <c r="BS186" s="5">
        <f t="shared" si="168"/>
        <v>0</v>
      </c>
      <c r="BT186" s="5" t="str">
        <f t="shared" si="169"/>
        <v/>
      </c>
      <c r="BU186" s="35">
        <f t="shared" si="170"/>
        <v>0</v>
      </c>
      <c r="BV186" s="3">
        <f t="shared" si="171"/>
        <v>81</v>
      </c>
      <c r="BW186" s="5">
        <f t="shared" si="172"/>
        <v>164</v>
      </c>
    </row>
    <row r="187" spans="2:75">
      <c r="B187" s="36" t="s">
        <v>478</v>
      </c>
      <c r="C187" s="41" t="s">
        <v>35</v>
      </c>
      <c r="D187" s="74" t="s">
        <v>781</v>
      </c>
      <c r="E187" s="51" t="s">
        <v>280</v>
      </c>
      <c r="F187" s="4">
        <v>9</v>
      </c>
      <c r="G187" s="4">
        <v>9</v>
      </c>
      <c r="H187" s="4">
        <v>14</v>
      </c>
      <c r="I187" s="4">
        <f t="shared" si="202"/>
        <v>32</v>
      </c>
      <c r="J187" s="4">
        <f t="shared" si="203"/>
        <v>167</v>
      </c>
      <c r="K187" s="4">
        <f t="shared" si="204"/>
        <v>81</v>
      </c>
      <c r="L187" s="57">
        <f t="shared" si="205"/>
        <v>167</v>
      </c>
      <c r="M187" s="13"/>
      <c r="N187" s="14"/>
      <c r="O187" s="14"/>
      <c r="P187" s="14"/>
      <c r="Q187" s="4">
        <f t="shared" si="194"/>
        <v>0</v>
      </c>
      <c r="R187" s="5" t="str">
        <f t="shared" si="195"/>
        <v/>
      </c>
      <c r="S187" s="28">
        <f t="shared" si="196"/>
        <v>0</v>
      </c>
      <c r="T187" s="3">
        <f t="shared" si="197"/>
        <v>81</v>
      </c>
      <c r="U187" s="57">
        <f t="shared" si="198"/>
        <v>164</v>
      </c>
      <c r="V187" s="13"/>
      <c r="W187" s="14"/>
      <c r="X187" s="14"/>
      <c r="Y187" s="14"/>
      <c r="Z187" s="4">
        <f t="shared" si="201"/>
        <v>0</v>
      </c>
      <c r="AA187" s="5" t="str">
        <f t="shared" si="190"/>
        <v/>
      </c>
      <c r="AB187" s="28">
        <f t="shared" si="191"/>
        <v>0</v>
      </c>
      <c r="AC187" s="76">
        <f t="shared" si="192"/>
        <v>81</v>
      </c>
      <c r="AD187" s="57">
        <f t="shared" si="193"/>
        <v>164</v>
      </c>
      <c r="AE187" s="30"/>
      <c r="AF187" s="31"/>
      <c r="AG187" s="31"/>
      <c r="AH187" s="31"/>
      <c r="AI187" s="4">
        <f t="shared" si="150"/>
        <v>0</v>
      </c>
      <c r="AJ187" s="5" t="str">
        <f t="shared" si="151"/>
        <v/>
      </c>
      <c r="AK187" s="28">
        <f t="shared" si="152"/>
        <v>0</v>
      </c>
      <c r="AL187" s="3">
        <f t="shared" si="153"/>
        <v>81</v>
      </c>
      <c r="AM187" s="5">
        <f t="shared" si="154"/>
        <v>164</v>
      </c>
      <c r="AN187" s="13"/>
      <c r="AO187" s="14"/>
      <c r="AP187" s="14"/>
      <c r="AQ187" s="14"/>
      <c r="AR187" s="5">
        <f t="shared" si="155"/>
        <v>0</v>
      </c>
      <c r="AS187" s="5" t="str">
        <f t="shared" si="156"/>
        <v/>
      </c>
      <c r="AT187" s="28">
        <f t="shared" si="157"/>
        <v>0</v>
      </c>
      <c r="AU187" s="3">
        <f t="shared" si="158"/>
        <v>81</v>
      </c>
      <c r="AV187" s="5">
        <f t="shared" si="159"/>
        <v>164</v>
      </c>
      <c r="AW187" s="13"/>
      <c r="AX187" s="14"/>
      <c r="AY187" s="14"/>
      <c r="AZ187" s="14"/>
      <c r="BA187" s="5">
        <f t="shared" si="160"/>
        <v>0</v>
      </c>
      <c r="BB187" s="5" t="str">
        <f t="shared" si="161"/>
        <v/>
      </c>
      <c r="BC187" s="28">
        <f t="shared" si="162"/>
        <v>0</v>
      </c>
      <c r="BD187" s="3">
        <f t="shared" si="163"/>
        <v>81</v>
      </c>
      <c r="BE187" s="5">
        <f t="shared" si="164"/>
        <v>164</v>
      </c>
      <c r="BF187" s="13"/>
      <c r="BG187" s="14"/>
      <c r="BH187" s="14"/>
      <c r="BI187" s="14"/>
      <c r="BJ187" s="5">
        <f t="shared" si="199"/>
        <v>0</v>
      </c>
      <c r="BK187" s="5" t="str">
        <f t="shared" si="165"/>
        <v/>
      </c>
      <c r="BL187" s="28">
        <f t="shared" si="200"/>
        <v>0</v>
      </c>
      <c r="BM187" s="3">
        <f t="shared" si="166"/>
        <v>81</v>
      </c>
      <c r="BN187" s="5">
        <f t="shared" si="167"/>
        <v>164</v>
      </c>
      <c r="BO187" s="13"/>
      <c r="BP187" s="14"/>
      <c r="BQ187" s="14"/>
      <c r="BR187" s="14"/>
      <c r="BS187" s="5">
        <f t="shared" si="168"/>
        <v>0</v>
      </c>
      <c r="BT187" s="5" t="str">
        <f t="shared" si="169"/>
        <v/>
      </c>
      <c r="BU187" s="35">
        <f t="shared" si="170"/>
        <v>0</v>
      </c>
      <c r="BV187" s="3">
        <f t="shared" si="171"/>
        <v>81</v>
      </c>
      <c r="BW187" s="5">
        <f t="shared" si="172"/>
        <v>164</v>
      </c>
    </row>
    <row r="188" spans="2:75">
      <c r="B188" s="36" t="s">
        <v>479</v>
      </c>
      <c r="C188" s="41" t="s">
        <v>48</v>
      </c>
      <c r="D188" s="74" t="s">
        <v>782</v>
      </c>
      <c r="E188" s="51" t="s">
        <v>274</v>
      </c>
      <c r="F188" s="4">
        <v>10</v>
      </c>
      <c r="G188" s="4">
        <v>10</v>
      </c>
      <c r="H188" s="4">
        <v>12</v>
      </c>
      <c r="I188" s="4">
        <f t="shared" si="202"/>
        <v>32</v>
      </c>
      <c r="J188" s="4">
        <f t="shared" si="203"/>
        <v>167</v>
      </c>
      <c r="K188" s="4">
        <f t="shared" si="204"/>
        <v>81</v>
      </c>
      <c r="L188" s="57">
        <f t="shared" si="205"/>
        <v>167</v>
      </c>
      <c r="M188" s="13"/>
      <c r="N188" s="14"/>
      <c r="O188" s="14"/>
      <c r="P188" s="14"/>
      <c r="Q188" s="4">
        <f t="shared" si="194"/>
        <v>0</v>
      </c>
      <c r="R188" s="5" t="str">
        <f t="shared" si="195"/>
        <v/>
      </c>
      <c r="S188" s="28">
        <f t="shared" si="196"/>
        <v>0</v>
      </c>
      <c r="T188" s="3">
        <f t="shared" si="197"/>
        <v>81</v>
      </c>
      <c r="U188" s="57">
        <f t="shared" si="198"/>
        <v>164</v>
      </c>
      <c r="V188" s="13"/>
      <c r="W188" s="14"/>
      <c r="X188" s="14"/>
      <c r="Y188" s="14"/>
      <c r="Z188" s="5">
        <f t="shared" si="201"/>
        <v>0</v>
      </c>
      <c r="AA188" s="5" t="str">
        <f t="shared" si="190"/>
        <v/>
      </c>
      <c r="AB188" s="28">
        <f t="shared" si="191"/>
        <v>0</v>
      </c>
      <c r="AC188" s="76">
        <f t="shared" si="192"/>
        <v>81</v>
      </c>
      <c r="AD188" s="57">
        <f t="shared" si="193"/>
        <v>164</v>
      </c>
      <c r="AE188" s="30"/>
      <c r="AF188" s="31"/>
      <c r="AG188" s="31"/>
      <c r="AH188" s="31"/>
      <c r="AI188" s="4">
        <f t="shared" si="150"/>
        <v>0</v>
      </c>
      <c r="AJ188" s="5" t="str">
        <f t="shared" si="151"/>
        <v/>
      </c>
      <c r="AK188" s="28">
        <f t="shared" si="152"/>
        <v>0</v>
      </c>
      <c r="AL188" s="3">
        <f t="shared" si="153"/>
        <v>81</v>
      </c>
      <c r="AM188" s="5">
        <f t="shared" si="154"/>
        <v>164</v>
      </c>
      <c r="AN188" s="13"/>
      <c r="AO188" s="14"/>
      <c r="AP188" s="14"/>
      <c r="AQ188" s="14"/>
      <c r="AR188" s="5">
        <f t="shared" si="155"/>
        <v>0</v>
      </c>
      <c r="AS188" s="5" t="str">
        <f t="shared" si="156"/>
        <v/>
      </c>
      <c r="AT188" s="28">
        <f t="shared" si="157"/>
        <v>0</v>
      </c>
      <c r="AU188" s="3">
        <f t="shared" si="158"/>
        <v>81</v>
      </c>
      <c r="AV188" s="5">
        <f t="shared" si="159"/>
        <v>164</v>
      </c>
      <c r="AW188" s="13"/>
      <c r="AX188" s="14"/>
      <c r="AY188" s="14"/>
      <c r="AZ188" s="14"/>
      <c r="BA188" s="5">
        <f t="shared" si="160"/>
        <v>0</v>
      </c>
      <c r="BB188" s="5" t="str">
        <f t="shared" si="161"/>
        <v/>
      </c>
      <c r="BC188" s="28">
        <f t="shared" si="162"/>
        <v>0</v>
      </c>
      <c r="BD188" s="3">
        <f t="shared" si="163"/>
        <v>81</v>
      </c>
      <c r="BE188" s="5">
        <f t="shared" si="164"/>
        <v>164</v>
      </c>
      <c r="BF188" s="30"/>
      <c r="BG188" s="31"/>
      <c r="BH188" s="31"/>
      <c r="BI188" s="31"/>
      <c r="BJ188" s="5">
        <f t="shared" si="199"/>
        <v>0</v>
      </c>
      <c r="BK188" s="5" t="str">
        <f t="shared" si="165"/>
        <v/>
      </c>
      <c r="BL188" s="28">
        <f t="shared" si="200"/>
        <v>0</v>
      </c>
      <c r="BM188" s="3">
        <f t="shared" si="166"/>
        <v>81</v>
      </c>
      <c r="BN188" s="5">
        <f t="shared" si="167"/>
        <v>164</v>
      </c>
      <c r="BO188" s="13"/>
      <c r="BP188" s="14"/>
      <c r="BQ188" s="14"/>
      <c r="BR188" s="14"/>
      <c r="BS188" s="5">
        <f t="shared" si="168"/>
        <v>0</v>
      </c>
      <c r="BT188" s="5" t="str">
        <f t="shared" si="169"/>
        <v/>
      </c>
      <c r="BU188" s="35">
        <f t="shared" si="170"/>
        <v>0</v>
      </c>
      <c r="BV188" s="3">
        <f t="shared" si="171"/>
        <v>81</v>
      </c>
      <c r="BW188" s="5">
        <f t="shared" si="172"/>
        <v>164</v>
      </c>
    </row>
    <row r="189" spans="2:75">
      <c r="B189" s="36" t="s">
        <v>581</v>
      </c>
      <c r="C189" s="41" t="s">
        <v>594</v>
      </c>
      <c r="D189" s="74" t="s">
        <v>783</v>
      </c>
      <c r="E189" s="51" t="s">
        <v>286</v>
      </c>
      <c r="F189" s="4">
        <v>10</v>
      </c>
      <c r="G189" s="4">
        <v>9</v>
      </c>
      <c r="H189" s="4">
        <v>12</v>
      </c>
      <c r="I189" s="4">
        <f t="shared" si="202"/>
        <v>31</v>
      </c>
      <c r="J189" s="4">
        <f t="shared" si="203"/>
        <v>184</v>
      </c>
      <c r="K189" s="4">
        <f t="shared" si="204"/>
        <v>64</v>
      </c>
      <c r="L189" s="57">
        <f t="shared" si="205"/>
        <v>184</v>
      </c>
      <c r="M189" s="13"/>
      <c r="N189" s="14"/>
      <c r="O189" s="14"/>
      <c r="P189" s="14"/>
      <c r="Q189" s="5">
        <f t="shared" si="194"/>
        <v>0</v>
      </c>
      <c r="R189" s="5" t="str">
        <f t="shared" si="195"/>
        <v/>
      </c>
      <c r="S189" s="28">
        <f t="shared" si="196"/>
        <v>0</v>
      </c>
      <c r="T189" s="3">
        <f t="shared" si="197"/>
        <v>64</v>
      </c>
      <c r="U189" s="57">
        <f t="shared" si="198"/>
        <v>181</v>
      </c>
      <c r="V189" s="13"/>
      <c r="W189" s="14"/>
      <c r="X189" s="14"/>
      <c r="Y189" s="14"/>
      <c r="Z189" s="5">
        <f t="shared" si="201"/>
        <v>0</v>
      </c>
      <c r="AA189" s="5" t="str">
        <f t="shared" si="190"/>
        <v/>
      </c>
      <c r="AB189" s="28">
        <f t="shared" si="191"/>
        <v>0</v>
      </c>
      <c r="AC189" s="76">
        <f t="shared" si="192"/>
        <v>64</v>
      </c>
      <c r="AD189" s="57">
        <f t="shared" si="193"/>
        <v>181</v>
      </c>
      <c r="AE189" s="30"/>
      <c r="AF189" s="31"/>
      <c r="AG189" s="31"/>
      <c r="AH189" s="31"/>
      <c r="AI189" s="4">
        <f t="shared" si="150"/>
        <v>0</v>
      </c>
      <c r="AJ189" s="5" t="str">
        <f t="shared" si="151"/>
        <v/>
      </c>
      <c r="AK189" s="28">
        <f t="shared" si="152"/>
        <v>0</v>
      </c>
      <c r="AL189" s="3">
        <f t="shared" si="153"/>
        <v>64</v>
      </c>
      <c r="AM189" s="5">
        <f t="shared" si="154"/>
        <v>181</v>
      </c>
      <c r="AN189" s="13"/>
      <c r="AO189" s="14"/>
      <c r="AP189" s="14"/>
      <c r="AQ189" s="14"/>
      <c r="AR189" s="5">
        <f t="shared" si="155"/>
        <v>0</v>
      </c>
      <c r="AS189" s="5" t="str">
        <f t="shared" si="156"/>
        <v/>
      </c>
      <c r="AT189" s="28">
        <f t="shared" si="157"/>
        <v>0</v>
      </c>
      <c r="AU189" s="3">
        <f t="shared" si="158"/>
        <v>64</v>
      </c>
      <c r="AV189" s="5">
        <f t="shared" si="159"/>
        <v>181</v>
      </c>
      <c r="AW189" s="13"/>
      <c r="AX189" s="14"/>
      <c r="AY189" s="14"/>
      <c r="AZ189" s="14"/>
      <c r="BA189" s="5">
        <f t="shared" si="160"/>
        <v>0</v>
      </c>
      <c r="BB189" s="5" t="str">
        <f t="shared" si="161"/>
        <v/>
      </c>
      <c r="BC189" s="28">
        <f t="shared" si="162"/>
        <v>0</v>
      </c>
      <c r="BD189" s="3">
        <f t="shared" si="163"/>
        <v>64</v>
      </c>
      <c r="BE189" s="5">
        <f t="shared" si="164"/>
        <v>181</v>
      </c>
      <c r="BF189" s="30"/>
      <c r="BG189" s="31"/>
      <c r="BH189" s="31"/>
      <c r="BI189" s="31"/>
      <c r="BJ189" s="5">
        <f t="shared" si="199"/>
        <v>0</v>
      </c>
      <c r="BK189" s="5" t="str">
        <f t="shared" si="165"/>
        <v/>
      </c>
      <c r="BL189" s="28">
        <f t="shared" si="200"/>
        <v>0</v>
      </c>
      <c r="BM189" s="3">
        <f t="shared" si="166"/>
        <v>64</v>
      </c>
      <c r="BN189" s="5">
        <f t="shared" si="167"/>
        <v>181</v>
      </c>
      <c r="BO189" s="13"/>
      <c r="BP189" s="14"/>
      <c r="BQ189" s="14"/>
      <c r="BR189" s="14"/>
      <c r="BS189" s="5">
        <f t="shared" si="168"/>
        <v>0</v>
      </c>
      <c r="BT189" s="5" t="str">
        <f t="shared" si="169"/>
        <v/>
      </c>
      <c r="BU189" s="35">
        <f t="shared" si="170"/>
        <v>0</v>
      </c>
      <c r="BV189" s="3">
        <f t="shared" si="171"/>
        <v>64</v>
      </c>
      <c r="BW189" s="5">
        <f t="shared" si="172"/>
        <v>181</v>
      </c>
    </row>
    <row r="190" spans="2:75">
      <c r="B190" s="36" t="s">
        <v>480</v>
      </c>
      <c r="C190" s="41" t="s">
        <v>49</v>
      </c>
      <c r="D190" s="74" t="s">
        <v>784</v>
      </c>
      <c r="E190" s="51" t="s">
        <v>291</v>
      </c>
      <c r="F190" s="4">
        <v>11</v>
      </c>
      <c r="G190" s="4">
        <v>9</v>
      </c>
      <c r="H190" s="4">
        <v>11</v>
      </c>
      <c r="I190" s="4">
        <f t="shared" si="202"/>
        <v>31</v>
      </c>
      <c r="J190" s="4">
        <f t="shared" si="203"/>
        <v>184</v>
      </c>
      <c r="K190" s="4">
        <f t="shared" si="204"/>
        <v>64</v>
      </c>
      <c r="L190" s="57">
        <f t="shared" si="205"/>
        <v>184</v>
      </c>
      <c r="M190" s="13"/>
      <c r="N190" s="14"/>
      <c r="O190" s="14"/>
      <c r="P190" s="14"/>
      <c r="Q190" s="5">
        <f t="shared" si="194"/>
        <v>0</v>
      </c>
      <c r="R190" s="5" t="str">
        <f t="shared" si="195"/>
        <v/>
      </c>
      <c r="S190" s="28">
        <f t="shared" si="196"/>
        <v>0</v>
      </c>
      <c r="T190" s="3">
        <f t="shared" si="197"/>
        <v>64</v>
      </c>
      <c r="U190" s="57">
        <f t="shared" si="198"/>
        <v>181</v>
      </c>
      <c r="V190" s="13"/>
      <c r="W190" s="14"/>
      <c r="X190" s="14"/>
      <c r="Y190" s="14"/>
      <c r="Z190" s="5">
        <f t="shared" si="201"/>
        <v>0</v>
      </c>
      <c r="AA190" s="5" t="str">
        <f t="shared" si="190"/>
        <v/>
      </c>
      <c r="AB190" s="28">
        <f t="shared" si="191"/>
        <v>0</v>
      </c>
      <c r="AC190" s="76">
        <f t="shared" si="192"/>
        <v>64</v>
      </c>
      <c r="AD190" s="57">
        <f t="shared" si="193"/>
        <v>181</v>
      </c>
      <c r="AE190" s="30"/>
      <c r="AF190" s="31"/>
      <c r="AG190" s="31"/>
      <c r="AH190" s="31"/>
      <c r="AI190" s="4">
        <f t="shared" si="150"/>
        <v>0</v>
      </c>
      <c r="AJ190" s="5" t="str">
        <f t="shared" si="151"/>
        <v/>
      </c>
      <c r="AK190" s="28">
        <f t="shared" si="152"/>
        <v>0</v>
      </c>
      <c r="AL190" s="3">
        <f t="shared" si="153"/>
        <v>64</v>
      </c>
      <c r="AM190" s="5">
        <f t="shared" si="154"/>
        <v>181</v>
      </c>
      <c r="AN190" s="30"/>
      <c r="AO190" s="31"/>
      <c r="AP190" s="31"/>
      <c r="AQ190" s="31"/>
      <c r="AR190" s="5">
        <f t="shared" si="155"/>
        <v>0</v>
      </c>
      <c r="AS190" s="5" t="str">
        <f t="shared" si="156"/>
        <v/>
      </c>
      <c r="AT190" s="28">
        <f t="shared" si="157"/>
        <v>0</v>
      </c>
      <c r="AU190" s="3">
        <f t="shared" si="158"/>
        <v>64</v>
      </c>
      <c r="AV190" s="5">
        <f t="shared" si="159"/>
        <v>181</v>
      </c>
      <c r="AW190" s="13"/>
      <c r="AX190" s="14"/>
      <c r="AY190" s="14"/>
      <c r="AZ190" s="14"/>
      <c r="BA190" s="5">
        <f t="shared" si="160"/>
        <v>0</v>
      </c>
      <c r="BB190" s="5" t="str">
        <f t="shared" si="161"/>
        <v/>
      </c>
      <c r="BC190" s="28">
        <f t="shared" si="162"/>
        <v>0</v>
      </c>
      <c r="BD190" s="3">
        <f t="shared" si="163"/>
        <v>64</v>
      </c>
      <c r="BE190" s="5">
        <f t="shared" si="164"/>
        <v>181</v>
      </c>
      <c r="BF190" s="30"/>
      <c r="BG190" s="31"/>
      <c r="BH190" s="31"/>
      <c r="BI190" s="31"/>
      <c r="BJ190" s="5">
        <f t="shared" si="199"/>
        <v>0</v>
      </c>
      <c r="BK190" s="5" t="str">
        <f t="shared" si="165"/>
        <v/>
      </c>
      <c r="BL190" s="28">
        <f t="shared" si="200"/>
        <v>0</v>
      </c>
      <c r="BM190" s="3">
        <f t="shared" si="166"/>
        <v>64</v>
      </c>
      <c r="BN190" s="5">
        <f t="shared" si="167"/>
        <v>181</v>
      </c>
      <c r="BO190" s="13"/>
      <c r="BP190" s="14"/>
      <c r="BQ190" s="14"/>
      <c r="BR190" s="14"/>
      <c r="BS190" s="5">
        <f t="shared" si="168"/>
        <v>0</v>
      </c>
      <c r="BT190" s="5" t="str">
        <f t="shared" si="169"/>
        <v/>
      </c>
      <c r="BU190" s="35">
        <f t="shared" si="170"/>
        <v>0</v>
      </c>
      <c r="BV190" s="3">
        <f t="shared" si="171"/>
        <v>64</v>
      </c>
      <c r="BW190" s="5">
        <f t="shared" si="172"/>
        <v>181</v>
      </c>
    </row>
    <row r="191" spans="2:75">
      <c r="B191" s="36" t="s">
        <v>481</v>
      </c>
      <c r="C191" s="41" t="s">
        <v>40</v>
      </c>
      <c r="D191" s="74" t="s">
        <v>785</v>
      </c>
      <c r="E191" s="51" t="s">
        <v>290</v>
      </c>
      <c r="F191" s="4">
        <v>11</v>
      </c>
      <c r="G191" s="4">
        <v>9</v>
      </c>
      <c r="H191" s="4">
        <v>11</v>
      </c>
      <c r="I191" s="4">
        <f t="shared" si="202"/>
        <v>31</v>
      </c>
      <c r="J191" s="4">
        <f t="shared" si="203"/>
        <v>184</v>
      </c>
      <c r="K191" s="4">
        <f t="shared" si="204"/>
        <v>64</v>
      </c>
      <c r="L191" s="57">
        <f t="shared" si="205"/>
        <v>184</v>
      </c>
      <c r="M191" s="13"/>
      <c r="N191" s="14"/>
      <c r="O191" s="14"/>
      <c r="P191" s="14"/>
      <c r="Q191" s="5">
        <f t="shared" si="194"/>
        <v>0</v>
      </c>
      <c r="R191" s="5" t="str">
        <f t="shared" si="195"/>
        <v/>
      </c>
      <c r="S191" s="28">
        <f t="shared" si="196"/>
        <v>0</v>
      </c>
      <c r="T191" s="3">
        <f t="shared" si="197"/>
        <v>64</v>
      </c>
      <c r="U191" s="57">
        <f t="shared" si="198"/>
        <v>181</v>
      </c>
      <c r="V191" s="13"/>
      <c r="W191" s="14"/>
      <c r="X191" s="14"/>
      <c r="Y191" s="14"/>
      <c r="Z191" s="5">
        <f t="shared" si="201"/>
        <v>0</v>
      </c>
      <c r="AA191" s="5" t="str">
        <f t="shared" si="190"/>
        <v/>
      </c>
      <c r="AB191" s="28">
        <f t="shared" si="191"/>
        <v>0</v>
      </c>
      <c r="AC191" s="76">
        <f t="shared" si="192"/>
        <v>64</v>
      </c>
      <c r="AD191" s="57">
        <f t="shared" si="193"/>
        <v>181</v>
      </c>
      <c r="AE191" s="30"/>
      <c r="AF191" s="31"/>
      <c r="AG191" s="31"/>
      <c r="AH191" s="31"/>
      <c r="AI191" s="4">
        <f t="shared" si="150"/>
        <v>0</v>
      </c>
      <c r="AJ191" s="5" t="str">
        <f t="shared" si="151"/>
        <v/>
      </c>
      <c r="AK191" s="28">
        <f t="shared" si="152"/>
        <v>0</v>
      </c>
      <c r="AL191" s="3">
        <f t="shared" si="153"/>
        <v>64</v>
      </c>
      <c r="AM191" s="5">
        <f t="shared" si="154"/>
        <v>181</v>
      </c>
      <c r="AN191" s="30"/>
      <c r="AO191" s="31"/>
      <c r="AP191" s="31"/>
      <c r="AQ191" s="31"/>
      <c r="AR191" s="5">
        <f t="shared" si="155"/>
        <v>0</v>
      </c>
      <c r="AS191" s="5" t="str">
        <f t="shared" si="156"/>
        <v/>
      </c>
      <c r="AT191" s="28">
        <f t="shared" si="157"/>
        <v>0</v>
      </c>
      <c r="AU191" s="3">
        <f t="shared" si="158"/>
        <v>64</v>
      </c>
      <c r="AV191" s="5">
        <f t="shared" si="159"/>
        <v>181</v>
      </c>
      <c r="AW191" s="13"/>
      <c r="AX191" s="14"/>
      <c r="AY191" s="14"/>
      <c r="AZ191" s="14"/>
      <c r="BA191" s="5">
        <f t="shared" si="160"/>
        <v>0</v>
      </c>
      <c r="BB191" s="5" t="str">
        <f t="shared" si="161"/>
        <v/>
      </c>
      <c r="BC191" s="28">
        <f t="shared" si="162"/>
        <v>0</v>
      </c>
      <c r="BD191" s="3">
        <f t="shared" si="163"/>
        <v>64</v>
      </c>
      <c r="BE191" s="5">
        <f t="shared" si="164"/>
        <v>181</v>
      </c>
      <c r="BF191" s="30"/>
      <c r="BG191" s="31"/>
      <c r="BH191" s="31"/>
      <c r="BI191" s="31"/>
      <c r="BJ191" s="5">
        <f t="shared" si="199"/>
        <v>0</v>
      </c>
      <c r="BK191" s="5" t="str">
        <f t="shared" si="165"/>
        <v/>
      </c>
      <c r="BL191" s="28">
        <f t="shared" si="200"/>
        <v>0</v>
      </c>
      <c r="BM191" s="3">
        <f t="shared" si="166"/>
        <v>64</v>
      </c>
      <c r="BN191" s="5">
        <f t="shared" si="167"/>
        <v>181</v>
      </c>
      <c r="BO191" s="13"/>
      <c r="BP191" s="14"/>
      <c r="BQ191" s="14"/>
      <c r="BR191" s="14"/>
      <c r="BS191" s="5">
        <f t="shared" si="168"/>
        <v>0</v>
      </c>
      <c r="BT191" s="5" t="str">
        <f t="shared" si="169"/>
        <v/>
      </c>
      <c r="BU191" s="35">
        <f t="shared" si="170"/>
        <v>0</v>
      </c>
      <c r="BV191" s="3">
        <f t="shared" si="171"/>
        <v>64</v>
      </c>
      <c r="BW191" s="5">
        <f t="shared" si="172"/>
        <v>181</v>
      </c>
    </row>
    <row r="192" spans="2:75">
      <c r="B192" s="36" t="s">
        <v>582</v>
      </c>
      <c r="C192" s="41" t="s">
        <v>41</v>
      </c>
      <c r="D192" s="74" t="s">
        <v>786</v>
      </c>
      <c r="E192" s="51" t="s">
        <v>294</v>
      </c>
      <c r="F192" s="4">
        <v>12</v>
      </c>
      <c r="G192" s="4">
        <v>9</v>
      </c>
      <c r="H192" s="4">
        <v>10</v>
      </c>
      <c r="I192" s="4">
        <f t="shared" ref="I192:I213" si="206">SUM(F192:H192)</f>
        <v>31</v>
      </c>
      <c r="J192" s="4">
        <f t="shared" ref="J192:J213" si="207">IF(E192="","",RANK(I192,I$6:I$300))</f>
        <v>184</v>
      </c>
      <c r="K192" s="4">
        <f t="shared" ref="K192:K213" si="208">IF(J192="",0,I$302+1-J192)</f>
        <v>64</v>
      </c>
      <c r="L192" s="57">
        <f t="shared" ref="L192:L213" si="209">IF(E192="","",RANK(K192,K$6:K$300))</f>
        <v>184</v>
      </c>
      <c r="M192" s="13"/>
      <c r="N192" s="14"/>
      <c r="O192" s="14"/>
      <c r="P192" s="14"/>
      <c r="Q192" s="5">
        <f t="shared" si="194"/>
        <v>0</v>
      </c>
      <c r="R192" s="5" t="str">
        <f t="shared" si="195"/>
        <v/>
      </c>
      <c r="S192" s="28">
        <f t="shared" si="196"/>
        <v>0</v>
      </c>
      <c r="T192" s="3">
        <f t="shared" si="197"/>
        <v>64</v>
      </c>
      <c r="U192" s="57">
        <f t="shared" si="198"/>
        <v>181</v>
      </c>
      <c r="V192" s="13"/>
      <c r="W192" s="14"/>
      <c r="X192" s="14"/>
      <c r="Y192" s="14"/>
      <c r="Z192" s="5">
        <f t="shared" si="201"/>
        <v>0</v>
      </c>
      <c r="AA192" s="5" t="str">
        <f t="shared" si="190"/>
        <v/>
      </c>
      <c r="AB192" s="28">
        <f t="shared" si="191"/>
        <v>0</v>
      </c>
      <c r="AC192" s="76">
        <f t="shared" si="192"/>
        <v>64</v>
      </c>
      <c r="AD192" s="57">
        <f t="shared" si="193"/>
        <v>181</v>
      </c>
      <c r="AE192" s="30"/>
      <c r="AF192" s="31"/>
      <c r="AG192" s="31"/>
      <c r="AH192" s="31"/>
      <c r="AI192" s="4">
        <f t="shared" si="150"/>
        <v>0</v>
      </c>
      <c r="AJ192" s="5" t="str">
        <f t="shared" si="151"/>
        <v/>
      </c>
      <c r="AK192" s="28">
        <f t="shared" si="152"/>
        <v>0</v>
      </c>
      <c r="AL192" s="3">
        <f t="shared" si="153"/>
        <v>64</v>
      </c>
      <c r="AM192" s="5">
        <f t="shared" si="154"/>
        <v>181</v>
      </c>
      <c r="AN192" s="30"/>
      <c r="AO192" s="31"/>
      <c r="AP192" s="31"/>
      <c r="AQ192" s="31"/>
      <c r="AR192" s="5">
        <f t="shared" si="155"/>
        <v>0</v>
      </c>
      <c r="AS192" s="5" t="str">
        <f t="shared" si="156"/>
        <v/>
      </c>
      <c r="AT192" s="28">
        <f t="shared" si="157"/>
        <v>0</v>
      </c>
      <c r="AU192" s="3">
        <f t="shared" si="158"/>
        <v>64</v>
      </c>
      <c r="AV192" s="5">
        <f t="shared" si="159"/>
        <v>181</v>
      </c>
      <c r="AW192" s="13"/>
      <c r="AX192" s="14"/>
      <c r="AY192" s="14"/>
      <c r="AZ192" s="14"/>
      <c r="BA192" s="5">
        <f t="shared" si="160"/>
        <v>0</v>
      </c>
      <c r="BB192" s="5" t="str">
        <f t="shared" si="161"/>
        <v/>
      </c>
      <c r="BC192" s="28">
        <f t="shared" si="162"/>
        <v>0</v>
      </c>
      <c r="BD192" s="3">
        <f t="shared" si="163"/>
        <v>64</v>
      </c>
      <c r="BE192" s="5">
        <f t="shared" si="164"/>
        <v>181</v>
      </c>
      <c r="BF192" s="13"/>
      <c r="BG192" s="14"/>
      <c r="BH192" s="14"/>
      <c r="BI192" s="14"/>
      <c r="BJ192" s="5">
        <f t="shared" si="199"/>
        <v>0</v>
      </c>
      <c r="BK192" s="5" t="str">
        <f t="shared" si="165"/>
        <v/>
      </c>
      <c r="BL192" s="28">
        <f t="shared" si="200"/>
        <v>0</v>
      </c>
      <c r="BM192" s="3">
        <f t="shared" si="166"/>
        <v>64</v>
      </c>
      <c r="BN192" s="5">
        <f t="shared" si="167"/>
        <v>181</v>
      </c>
      <c r="BO192" s="13"/>
      <c r="BP192" s="14"/>
      <c r="BQ192" s="14"/>
      <c r="BR192" s="14"/>
      <c r="BS192" s="5">
        <f t="shared" si="168"/>
        <v>0</v>
      </c>
      <c r="BT192" s="5" t="str">
        <f t="shared" si="169"/>
        <v/>
      </c>
      <c r="BU192" s="35">
        <f t="shared" si="170"/>
        <v>0</v>
      </c>
      <c r="BV192" s="3">
        <f t="shared" si="171"/>
        <v>64</v>
      </c>
      <c r="BW192" s="5">
        <f t="shared" si="172"/>
        <v>181</v>
      </c>
    </row>
    <row r="193" spans="2:75">
      <c r="B193" s="36" t="s">
        <v>482</v>
      </c>
      <c r="C193" s="41" t="s">
        <v>47</v>
      </c>
      <c r="D193" s="74" t="s">
        <v>787</v>
      </c>
      <c r="E193" s="51" t="s">
        <v>282</v>
      </c>
      <c r="F193" s="4">
        <v>10</v>
      </c>
      <c r="G193" s="4">
        <v>11</v>
      </c>
      <c r="H193" s="4">
        <v>10</v>
      </c>
      <c r="I193" s="4">
        <f t="shared" si="206"/>
        <v>31</v>
      </c>
      <c r="J193" s="4">
        <f t="shared" si="207"/>
        <v>184</v>
      </c>
      <c r="K193" s="4">
        <f t="shared" si="208"/>
        <v>64</v>
      </c>
      <c r="L193" s="57">
        <f t="shared" si="209"/>
        <v>184</v>
      </c>
      <c r="M193" s="13"/>
      <c r="N193" s="14"/>
      <c r="O193" s="14"/>
      <c r="P193" s="14"/>
      <c r="Q193" s="4"/>
      <c r="R193" s="5"/>
      <c r="S193" s="28"/>
      <c r="T193" s="3"/>
      <c r="U193" s="57"/>
      <c r="V193" s="13"/>
      <c r="W193" s="14"/>
      <c r="X193" s="14"/>
      <c r="Y193" s="14"/>
      <c r="Z193" s="4"/>
      <c r="AA193" s="5"/>
      <c r="AB193" s="28"/>
      <c r="AC193" s="76"/>
      <c r="AD193" s="57"/>
      <c r="AE193" s="30"/>
      <c r="AF193" s="31"/>
      <c r="AG193" s="31"/>
      <c r="AH193" s="31"/>
      <c r="AI193" s="4">
        <f t="shared" si="150"/>
        <v>0</v>
      </c>
      <c r="AJ193" s="5" t="str">
        <f t="shared" si="151"/>
        <v/>
      </c>
      <c r="AK193" s="28">
        <f t="shared" si="152"/>
        <v>0</v>
      </c>
      <c r="AL193" s="3">
        <f t="shared" si="153"/>
        <v>0</v>
      </c>
      <c r="AM193" s="5" t="str">
        <f t="shared" si="154"/>
        <v/>
      </c>
      <c r="AN193" s="30"/>
      <c r="AO193" s="31"/>
      <c r="AP193" s="31"/>
      <c r="AQ193" s="31"/>
      <c r="AR193" s="5">
        <f t="shared" si="155"/>
        <v>0</v>
      </c>
      <c r="AS193" s="5" t="str">
        <f t="shared" si="156"/>
        <v/>
      </c>
      <c r="AT193" s="28">
        <f t="shared" si="157"/>
        <v>0</v>
      </c>
      <c r="AU193" s="3">
        <f t="shared" si="158"/>
        <v>0</v>
      </c>
      <c r="AV193" s="5" t="str">
        <f t="shared" si="159"/>
        <v/>
      </c>
      <c r="AW193" s="13"/>
      <c r="AX193" s="14"/>
      <c r="AY193" s="14"/>
      <c r="AZ193" s="14"/>
      <c r="BA193" s="5">
        <f t="shared" si="160"/>
        <v>0</v>
      </c>
      <c r="BB193" s="5" t="str">
        <f t="shared" si="161"/>
        <v/>
      </c>
      <c r="BC193" s="28">
        <f t="shared" si="162"/>
        <v>0</v>
      </c>
      <c r="BD193" s="3">
        <f t="shared" si="163"/>
        <v>0</v>
      </c>
      <c r="BE193" s="5" t="str">
        <f t="shared" si="164"/>
        <v/>
      </c>
      <c r="BF193" s="13"/>
      <c r="BG193" s="14"/>
      <c r="BH193" s="14"/>
      <c r="BI193" s="14"/>
      <c r="BJ193" s="5">
        <f t="shared" si="199"/>
        <v>0</v>
      </c>
      <c r="BK193" s="5" t="str">
        <f t="shared" si="165"/>
        <v/>
      </c>
      <c r="BL193" s="28">
        <f t="shared" si="200"/>
        <v>0</v>
      </c>
      <c r="BM193" s="3">
        <f t="shared" si="166"/>
        <v>0</v>
      </c>
      <c r="BN193" s="5" t="str">
        <f t="shared" si="167"/>
        <v/>
      </c>
      <c r="BO193" s="13"/>
      <c r="BP193" s="14"/>
      <c r="BQ193" s="14"/>
      <c r="BR193" s="14"/>
      <c r="BS193" s="5">
        <f t="shared" si="168"/>
        <v>0</v>
      </c>
      <c r="BT193" s="5" t="str">
        <f t="shared" si="169"/>
        <v/>
      </c>
      <c r="BU193" s="35">
        <f t="shared" si="170"/>
        <v>0</v>
      </c>
      <c r="BV193" s="3">
        <f t="shared" si="171"/>
        <v>0</v>
      </c>
      <c r="BW193" s="5" t="str">
        <f t="shared" si="172"/>
        <v/>
      </c>
    </row>
    <row r="194" spans="2:75">
      <c r="B194" s="36" t="s">
        <v>483</v>
      </c>
      <c r="C194" s="41" t="s">
        <v>54</v>
      </c>
      <c r="D194" s="74" t="s">
        <v>788</v>
      </c>
      <c r="E194" s="51" t="s">
        <v>284</v>
      </c>
      <c r="F194" s="4">
        <v>10</v>
      </c>
      <c r="G194" s="4">
        <v>11</v>
      </c>
      <c r="H194" s="4">
        <v>10</v>
      </c>
      <c r="I194" s="4">
        <f t="shared" si="206"/>
        <v>31</v>
      </c>
      <c r="J194" s="4">
        <f t="shared" si="207"/>
        <v>184</v>
      </c>
      <c r="K194" s="4">
        <f t="shared" si="208"/>
        <v>64</v>
      </c>
      <c r="L194" s="57">
        <f t="shared" si="209"/>
        <v>184</v>
      </c>
      <c r="M194" s="30"/>
      <c r="N194" s="31"/>
      <c r="O194" s="31"/>
      <c r="P194" s="31"/>
      <c r="Q194" s="4">
        <f t="shared" ref="Q194:Q210" si="210">SUM(N194:P194)</f>
        <v>0</v>
      </c>
      <c r="R194" s="5" t="str">
        <f t="shared" ref="R194:R210" si="211">IF(M194="","",RANK(Q194,Q$6:Q$301))</f>
        <v/>
      </c>
      <c r="S194" s="28">
        <f t="shared" ref="S194:S210" si="212">IF(R194="",0,Q$302+1-R194)</f>
        <v>0</v>
      </c>
      <c r="T194" s="3">
        <f t="shared" ref="T194:T210" si="213">S194+K194</f>
        <v>64</v>
      </c>
      <c r="U194" s="57">
        <f t="shared" ref="U194:U210" si="214">IF(T194=0,"",RANK(T194,T$6:T$301))</f>
        <v>181</v>
      </c>
      <c r="V194" s="30"/>
      <c r="W194" s="31"/>
      <c r="X194" s="31"/>
      <c r="Y194" s="31"/>
      <c r="Z194" s="4">
        <f t="shared" ref="Z194:Z200" si="215">SUM(W194:Y194)</f>
        <v>0</v>
      </c>
      <c r="AA194" s="5" t="str">
        <f t="shared" ref="AA194:AA210" si="216">IF(V194="","",RANK(Z194,Z$6:Z$301))</f>
        <v/>
      </c>
      <c r="AB194" s="28">
        <f t="shared" ref="AB194:AB210" si="217">IF(AA194="",0,Z$302+1-AA194)</f>
        <v>0</v>
      </c>
      <c r="AC194" s="76">
        <f t="shared" ref="AC194:AC210" si="218">AB194+T194</f>
        <v>64</v>
      </c>
      <c r="AD194" s="57">
        <f t="shared" ref="AD194:AD210" si="219">IF(AC194=0,"",RANK(AC194,AC$6:AC$301))</f>
        <v>181</v>
      </c>
      <c r="AE194" s="30"/>
      <c r="AF194" s="31"/>
      <c r="AG194" s="31"/>
      <c r="AH194" s="31"/>
      <c r="AI194" s="4">
        <f t="shared" si="150"/>
        <v>0</v>
      </c>
      <c r="AJ194" s="5" t="str">
        <f t="shared" si="151"/>
        <v/>
      </c>
      <c r="AK194" s="28">
        <f t="shared" si="152"/>
        <v>0</v>
      </c>
      <c r="AL194" s="3">
        <f t="shared" si="153"/>
        <v>64</v>
      </c>
      <c r="AM194" s="5">
        <f t="shared" si="154"/>
        <v>181</v>
      </c>
      <c r="AN194" s="13"/>
      <c r="AO194" s="14"/>
      <c r="AP194" s="14"/>
      <c r="AQ194" s="14"/>
      <c r="AR194" s="5">
        <f t="shared" si="155"/>
        <v>0</v>
      </c>
      <c r="AS194" s="5" t="str">
        <f t="shared" si="156"/>
        <v/>
      </c>
      <c r="AT194" s="28">
        <f t="shared" si="157"/>
        <v>0</v>
      </c>
      <c r="AU194" s="3">
        <f t="shared" si="158"/>
        <v>64</v>
      </c>
      <c r="AV194" s="5">
        <f t="shared" si="159"/>
        <v>181</v>
      </c>
      <c r="AW194" s="13"/>
      <c r="AX194" s="14"/>
      <c r="AY194" s="14"/>
      <c r="AZ194" s="14"/>
      <c r="BA194" s="5">
        <f t="shared" si="160"/>
        <v>0</v>
      </c>
      <c r="BB194" s="5" t="str">
        <f t="shared" si="161"/>
        <v/>
      </c>
      <c r="BC194" s="28">
        <f t="shared" si="162"/>
        <v>0</v>
      </c>
      <c r="BD194" s="3">
        <f t="shared" si="163"/>
        <v>64</v>
      </c>
      <c r="BE194" s="5">
        <f t="shared" si="164"/>
        <v>181</v>
      </c>
      <c r="BF194" s="13"/>
      <c r="BG194" s="14"/>
      <c r="BH194" s="14"/>
      <c r="BI194" s="14"/>
      <c r="BJ194" s="5">
        <f t="shared" si="199"/>
        <v>0</v>
      </c>
      <c r="BK194" s="5" t="str">
        <f t="shared" si="165"/>
        <v/>
      </c>
      <c r="BL194" s="28">
        <f t="shared" si="200"/>
        <v>0</v>
      </c>
      <c r="BM194" s="3">
        <f t="shared" si="166"/>
        <v>64</v>
      </c>
      <c r="BN194" s="5">
        <f t="shared" si="167"/>
        <v>181</v>
      </c>
      <c r="BO194" s="13"/>
      <c r="BP194" s="14"/>
      <c r="BQ194" s="14"/>
      <c r="BR194" s="14"/>
      <c r="BS194" s="5">
        <f t="shared" si="168"/>
        <v>0</v>
      </c>
      <c r="BT194" s="5" t="str">
        <f t="shared" si="169"/>
        <v/>
      </c>
      <c r="BU194" s="35">
        <f t="shared" si="170"/>
        <v>0</v>
      </c>
      <c r="BV194" s="3">
        <f t="shared" si="171"/>
        <v>64</v>
      </c>
      <c r="BW194" s="5">
        <f t="shared" si="172"/>
        <v>181</v>
      </c>
    </row>
    <row r="195" spans="2:75">
      <c r="B195" s="36" t="s">
        <v>484</v>
      </c>
      <c r="C195" s="41" t="s">
        <v>48</v>
      </c>
      <c r="D195" s="74" t="s">
        <v>789</v>
      </c>
      <c r="E195" s="51" t="s">
        <v>285</v>
      </c>
      <c r="F195" s="4">
        <v>10</v>
      </c>
      <c r="G195" s="4">
        <v>10</v>
      </c>
      <c r="H195" s="4">
        <v>11</v>
      </c>
      <c r="I195" s="4">
        <f t="shared" si="206"/>
        <v>31</v>
      </c>
      <c r="J195" s="4">
        <f t="shared" si="207"/>
        <v>184</v>
      </c>
      <c r="K195" s="4">
        <f t="shared" si="208"/>
        <v>64</v>
      </c>
      <c r="L195" s="57">
        <f t="shared" si="209"/>
        <v>184</v>
      </c>
      <c r="M195" s="30"/>
      <c r="N195" s="31"/>
      <c r="O195" s="31"/>
      <c r="P195" s="31"/>
      <c r="Q195" s="4">
        <f t="shared" si="210"/>
        <v>0</v>
      </c>
      <c r="R195" s="5" t="str">
        <f t="shared" si="211"/>
        <v/>
      </c>
      <c r="S195" s="28">
        <f t="shared" si="212"/>
        <v>0</v>
      </c>
      <c r="T195" s="3">
        <f t="shared" si="213"/>
        <v>64</v>
      </c>
      <c r="U195" s="57">
        <f t="shared" si="214"/>
        <v>181</v>
      </c>
      <c r="V195" s="30"/>
      <c r="W195" s="31"/>
      <c r="X195" s="31"/>
      <c r="Y195" s="31"/>
      <c r="Z195" s="4">
        <f t="shared" si="215"/>
        <v>0</v>
      </c>
      <c r="AA195" s="5" t="str">
        <f t="shared" si="216"/>
        <v/>
      </c>
      <c r="AB195" s="28">
        <f t="shared" si="217"/>
        <v>0</v>
      </c>
      <c r="AC195" s="76">
        <f t="shared" si="218"/>
        <v>64</v>
      </c>
      <c r="AD195" s="57">
        <f t="shared" si="219"/>
        <v>181</v>
      </c>
      <c r="AE195" s="30"/>
      <c r="AF195" s="31"/>
      <c r="AG195" s="31"/>
      <c r="AH195" s="31"/>
      <c r="AI195" s="4">
        <f t="shared" si="150"/>
        <v>0</v>
      </c>
      <c r="AJ195" s="5" t="str">
        <f t="shared" si="151"/>
        <v/>
      </c>
      <c r="AK195" s="28">
        <f t="shared" si="152"/>
        <v>0</v>
      </c>
      <c r="AL195" s="3">
        <f t="shared" si="153"/>
        <v>64</v>
      </c>
      <c r="AM195" s="5">
        <f t="shared" si="154"/>
        <v>181</v>
      </c>
      <c r="AN195" s="13"/>
      <c r="AO195" s="14"/>
      <c r="AP195" s="14"/>
      <c r="AQ195" s="14"/>
      <c r="AR195" s="5">
        <f t="shared" si="155"/>
        <v>0</v>
      </c>
      <c r="AS195" s="5" t="str">
        <f t="shared" si="156"/>
        <v/>
      </c>
      <c r="AT195" s="28">
        <f t="shared" si="157"/>
        <v>0</v>
      </c>
      <c r="AU195" s="3">
        <f t="shared" si="158"/>
        <v>64</v>
      </c>
      <c r="AV195" s="5">
        <f t="shared" si="159"/>
        <v>181</v>
      </c>
      <c r="AW195" s="13"/>
      <c r="AX195" s="14"/>
      <c r="AY195" s="14"/>
      <c r="AZ195" s="14"/>
      <c r="BA195" s="5">
        <f t="shared" si="160"/>
        <v>0</v>
      </c>
      <c r="BB195" s="5" t="str">
        <f t="shared" si="161"/>
        <v/>
      </c>
      <c r="BC195" s="28">
        <f t="shared" si="162"/>
        <v>0</v>
      </c>
      <c r="BD195" s="3">
        <f t="shared" si="163"/>
        <v>64</v>
      </c>
      <c r="BE195" s="5">
        <f t="shared" si="164"/>
        <v>181</v>
      </c>
      <c r="BF195" s="13"/>
      <c r="BG195" s="14"/>
      <c r="BH195" s="14"/>
      <c r="BI195" s="14"/>
      <c r="BJ195" s="5">
        <f t="shared" si="199"/>
        <v>0</v>
      </c>
      <c r="BK195" s="5" t="str">
        <f t="shared" si="165"/>
        <v/>
      </c>
      <c r="BL195" s="28">
        <f t="shared" si="200"/>
        <v>0</v>
      </c>
      <c r="BM195" s="3">
        <f t="shared" si="166"/>
        <v>64</v>
      </c>
      <c r="BN195" s="5">
        <f t="shared" si="167"/>
        <v>181</v>
      </c>
      <c r="BO195" s="13"/>
      <c r="BP195" s="14"/>
      <c r="BQ195" s="14"/>
      <c r="BR195" s="14"/>
      <c r="BS195" s="5">
        <f t="shared" si="168"/>
        <v>0</v>
      </c>
      <c r="BT195" s="5" t="str">
        <f t="shared" si="169"/>
        <v/>
      </c>
      <c r="BU195" s="35">
        <f t="shared" si="170"/>
        <v>0</v>
      </c>
      <c r="BV195" s="3">
        <f t="shared" si="171"/>
        <v>64</v>
      </c>
      <c r="BW195" s="5">
        <f t="shared" si="172"/>
        <v>181</v>
      </c>
    </row>
    <row r="196" spans="2:75">
      <c r="B196" s="36" t="s">
        <v>485</v>
      </c>
      <c r="C196" s="41" t="s">
        <v>41</v>
      </c>
      <c r="D196" s="74" t="s">
        <v>790</v>
      </c>
      <c r="E196" s="51" t="s">
        <v>298</v>
      </c>
      <c r="F196" s="4">
        <v>11</v>
      </c>
      <c r="G196" s="4">
        <v>10</v>
      </c>
      <c r="H196" s="4">
        <v>10</v>
      </c>
      <c r="I196" s="4">
        <f t="shared" si="206"/>
        <v>31</v>
      </c>
      <c r="J196" s="4">
        <f t="shared" si="207"/>
        <v>184</v>
      </c>
      <c r="K196" s="4">
        <f t="shared" si="208"/>
        <v>64</v>
      </c>
      <c r="L196" s="57">
        <f t="shared" si="209"/>
        <v>184</v>
      </c>
      <c r="M196" s="30"/>
      <c r="N196" s="31"/>
      <c r="O196" s="31"/>
      <c r="P196" s="31"/>
      <c r="Q196" s="4">
        <f t="shared" si="210"/>
        <v>0</v>
      </c>
      <c r="R196" s="5" t="str">
        <f t="shared" si="211"/>
        <v/>
      </c>
      <c r="S196" s="28">
        <f t="shared" si="212"/>
        <v>0</v>
      </c>
      <c r="T196" s="3">
        <f t="shared" si="213"/>
        <v>64</v>
      </c>
      <c r="U196" s="57">
        <f t="shared" si="214"/>
        <v>181</v>
      </c>
      <c r="V196" s="30"/>
      <c r="W196" s="31"/>
      <c r="X196" s="31"/>
      <c r="Y196" s="31"/>
      <c r="Z196" s="4">
        <f t="shared" si="215"/>
        <v>0</v>
      </c>
      <c r="AA196" s="5" t="str">
        <f t="shared" si="216"/>
        <v/>
      </c>
      <c r="AB196" s="28">
        <f t="shared" si="217"/>
        <v>0</v>
      </c>
      <c r="AC196" s="76">
        <f t="shared" si="218"/>
        <v>64</v>
      </c>
      <c r="AD196" s="57">
        <f t="shared" si="219"/>
        <v>181</v>
      </c>
      <c r="AE196" s="30"/>
      <c r="AF196" s="31"/>
      <c r="AG196" s="31"/>
      <c r="AH196" s="31"/>
      <c r="AI196" s="4">
        <f t="shared" si="150"/>
        <v>0</v>
      </c>
      <c r="AJ196" s="5" t="str">
        <f t="shared" si="151"/>
        <v/>
      </c>
      <c r="AK196" s="28">
        <f t="shared" si="152"/>
        <v>0</v>
      </c>
      <c r="AL196" s="3">
        <f t="shared" si="153"/>
        <v>64</v>
      </c>
      <c r="AM196" s="5">
        <f t="shared" si="154"/>
        <v>181</v>
      </c>
      <c r="AN196" s="13"/>
      <c r="AO196" s="14"/>
      <c r="AP196" s="14"/>
      <c r="AQ196" s="14"/>
      <c r="AR196" s="5">
        <f t="shared" si="155"/>
        <v>0</v>
      </c>
      <c r="AS196" s="5" t="str">
        <f t="shared" si="156"/>
        <v/>
      </c>
      <c r="AT196" s="28">
        <f t="shared" si="157"/>
        <v>0</v>
      </c>
      <c r="AU196" s="3">
        <f t="shared" si="158"/>
        <v>64</v>
      </c>
      <c r="AV196" s="5">
        <f t="shared" si="159"/>
        <v>181</v>
      </c>
      <c r="AW196" s="13"/>
      <c r="AX196" s="14"/>
      <c r="AY196" s="14"/>
      <c r="AZ196" s="14"/>
      <c r="BA196" s="5">
        <f t="shared" si="160"/>
        <v>0</v>
      </c>
      <c r="BB196" s="5" t="str">
        <f t="shared" si="161"/>
        <v/>
      </c>
      <c r="BC196" s="28">
        <f t="shared" si="162"/>
        <v>0</v>
      </c>
      <c r="BD196" s="3">
        <f t="shared" si="163"/>
        <v>64</v>
      </c>
      <c r="BE196" s="5">
        <f t="shared" si="164"/>
        <v>181</v>
      </c>
      <c r="BF196" s="13"/>
      <c r="BG196" s="14"/>
      <c r="BH196" s="14"/>
      <c r="BI196" s="14"/>
      <c r="BJ196" s="5">
        <f t="shared" si="199"/>
        <v>0</v>
      </c>
      <c r="BK196" s="5" t="str">
        <f t="shared" si="165"/>
        <v/>
      </c>
      <c r="BL196" s="28">
        <f t="shared" si="200"/>
        <v>0</v>
      </c>
      <c r="BM196" s="3">
        <f t="shared" si="166"/>
        <v>64</v>
      </c>
      <c r="BN196" s="5">
        <f t="shared" si="167"/>
        <v>181</v>
      </c>
      <c r="BO196" s="13"/>
      <c r="BP196" s="14"/>
      <c r="BQ196" s="14"/>
      <c r="BR196" s="14"/>
      <c r="BS196" s="5">
        <f t="shared" si="168"/>
        <v>0</v>
      </c>
      <c r="BT196" s="5" t="str">
        <f t="shared" si="169"/>
        <v/>
      </c>
      <c r="BU196" s="35">
        <f t="shared" si="170"/>
        <v>0</v>
      </c>
      <c r="BV196" s="3">
        <f t="shared" si="171"/>
        <v>64</v>
      </c>
      <c r="BW196" s="5">
        <f t="shared" si="172"/>
        <v>181</v>
      </c>
    </row>
    <row r="197" spans="2:75">
      <c r="B197" s="36" t="s">
        <v>486</v>
      </c>
      <c r="C197" s="41" t="s">
        <v>51</v>
      </c>
      <c r="D197" s="74" t="s">
        <v>791</v>
      </c>
      <c r="E197" s="51" t="s">
        <v>295</v>
      </c>
      <c r="F197" s="4">
        <v>10</v>
      </c>
      <c r="G197" s="4">
        <v>11</v>
      </c>
      <c r="H197" s="4">
        <v>10</v>
      </c>
      <c r="I197" s="4">
        <f t="shared" si="206"/>
        <v>31</v>
      </c>
      <c r="J197" s="4">
        <f t="shared" si="207"/>
        <v>184</v>
      </c>
      <c r="K197" s="4">
        <f t="shared" si="208"/>
        <v>64</v>
      </c>
      <c r="L197" s="57">
        <f t="shared" si="209"/>
        <v>184</v>
      </c>
      <c r="M197" s="30"/>
      <c r="N197" s="31"/>
      <c r="O197" s="31"/>
      <c r="P197" s="31"/>
      <c r="Q197" s="4">
        <f t="shared" si="210"/>
        <v>0</v>
      </c>
      <c r="R197" s="5" t="str">
        <f t="shared" si="211"/>
        <v/>
      </c>
      <c r="S197" s="28">
        <f t="shared" si="212"/>
        <v>0</v>
      </c>
      <c r="T197" s="3">
        <f t="shared" si="213"/>
        <v>64</v>
      </c>
      <c r="U197" s="57">
        <f t="shared" si="214"/>
        <v>181</v>
      </c>
      <c r="V197" s="30"/>
      <c r="W197" s="31"/>
      <c r="X197" s="31"/>
      <c r="Y197" s="31"/>
      <c r="Z197" s="4">
        <f t="shared" si="215"/>
        <v>0</v>
      </c>
      <c r="AA197" s="5" t="str">
        <f t="shared" si="216"/>
        <v/>
      </c>
      <c r="AB197" s="28">
        <f t="shared" si="217"/>
        <v>0</v>
      </c>
      <c r="AC197" s="76">
        <f t="shared" si="218"/>
        <v>64</v>
      </c>
      <c r="AD197" s="57">
        <f t="shared" si="219"/>
        <v>181</v>
      </c>
      <c r="AE197" s="30"/>
      <c r="AF197" s="31"/>
      <c r="AG197" s="31"/>
      <c r="AH197" s="31"/>
      <c r="AI197" s="4">
        <f t="shared" si="150"/>
        <v>0</v>
      </c>
      <c r="AJ197" s="5" t="str">
        <f t="shared" si="151"/>
        <v/>
      </c>
      <c r="AK197" s="28">
        <f t="shared" si="152"/>
        <v>0</v>
      </c>
      <c r="AL197" s="3">
        <f t="shared" si="153"/>
        <v>64</v>
      </c>
      <c r="AM197" s="5">
        <f t="shared" si="154"/>
        <v>181</v>
      </c>
      <c r="AN197" s="13"/>
      <c r="AO197" s="14"/>
      <c r="AP197" s="14"/>
      <c r="AQ197" s="14"/>
      <c r="AR197" s="5">
        <f t="shared" si="155"/>
        <v>0</v>
      </c>
      <c r="AS197" s="5" t="str">
        <f t="shared" si="156"/>
        <v/>
      </c>
      <c r="AT197" s="28">
        <f t="shared" si="157"/>
        <v>0</v>
      </c>
      <c r="AU197" s="3">
        <f t="shared" si="158"/>
        <v>64</v>
      </c>
      <c r="AV197" s="5">
        <f t="shared" si="159"/>
        <v>181</v>
      </c>
      <c r="AW197" s="13"/>
      <c r="AX197" s="14"/>
      <c r="AY197" s="14"/>
      <c r="AZ197" s="14"/>
      <c r="BA197" s="5">
        <f t="shared" si="160"/>
        <v>0</v>
      </c>
      <c r="BB197" s="5" t="str">
        <f t="shared" si="161"/>
        <v/>
      </c>
      <c r="BC197" s="28">
        <f t="shared" si="162"/>
        <v>0</v>
      </c>
      <c r="BD197" s="3">
        <f t="shared" si="163"/>
        <v>64</v>
      </c>
      <c r="BE197" s="5">
        <f t="shared" si="164"/>
        <v>181</v>
      </c>
      <c r="BF197" s="13"/>
      <c r="BG197" s="14"/>
      <c r="BH197" s="14"/>
      <c r="BI197" s="14"/>
      <c r="BJ197" s="5">
        <f t="shared" si="199"/>
        <v>0</v>
      </c>
      <c r="BK197" s="5" t="str">
        <f t="shared" si="165"/>
        <v/>
      </c>
      <c r="BL197" s="28">
        <f t="shared" si="200"/>
        <v>0</v>
      </c>
      <c r="BM197" s="3">
        <f t="shared" si="166"/>
        <v>64</v>
      </c>
      <c r="BN197" s="5">
        <f t="shared" si="167"/>
        <v>181</v>
      </c>
      <c r="BO197" s="13"/>
      <c r="BP197" s="14"/>
      <c r="BQ197" s="14"/>
      <c r="BR197" s="14"/>
      <c r="BS197" s="5">
        <f t="shared" si="168"/>
        <v>0</v>
      </c>
      <c r="BT197" s="5" t="str">
        <f t="shared" si="169"/>
        <v/>
      </c>
      <c r="BU197" s="35">
        <f t="shared" si="170"/>
        <v>0</v>
      </c>
      <c r="BV197" s="3">
        <f t="shared" si="171"/>
        <v>64</v>
      </c>
      <c r="BW197" s="5">
        <f t="shared" si="172"/>
        <v>181</v>
      </c>
    </row>
    <row r="198" spans="2:75">
      <c r="B198" s="36" t="s">
        <v>487</v>
      </c>
      <c r="C198" s="41" t="s">
        <v>44</v>
      </c>
      <c r="D198" s="74" t="s">
        <v>792</v>
      </c>
      <c r="E198" s="51" t="s">
        <v>300</v>
      </c>
      <c r="F198" s="4">
        <v>11</v>
      </c>
      <c r="G198" s="4">
        <v>10</v>
      </c>
      <c r="H198" s="4">
        <v>10</v>
      </c>
      <c r="I198" s="4">
        <f t="shared" si="206"/>
        <v>31</v>
      </c>
      <c r="J198" s="4">
        <f t="shared" si="207"/>
        <v>184</v>
      </c>
      <c r="K198" s="4">
        <f t="shared" si="208"/>
        <v>64</v>
      </c>
      <c r="L198" s="57">
        <f t="shared" si="209"/>
        <v>184</v>
      </c>
      <c r="M198" s="30"/>
      <c r="N198" s="31"/>
      <c r="O198" s="31"/>
      <c r="P198" s="31"/>
      <c r="Q198" s="4">
        <f t="shared" si="210"/>
        <v>0</v>
      </c>
      <c r="R198" s="5" t="str">
        <f t="shared" si="211"/>
        <v/>
      </c>
      <c r="S198" s="28">
        <f t="shared" si="212"/>
        <v>0</v>
      </c>
      <c r="T198" s="3">
        <f t="shared" si="213"/>
        <v>64</v>
      </c>
      <c r="U198" s="57">
        <f t="shared" si="214"/>
        <v>181</v>
      </c>
      <c r="V198" s="30"/>
      <c r="W198" s="31"/>
      <c r="X198" s="31"/>
      <c r="Y198" s="31"/>
      <c r="Z198" s="4">
        <f t="shared" si="215"/>
        <v>0</v>
      </c>
      <c r="AA198" s="5" t="str">
        <f t="shared" si="216"/>
        <v/>
      </c>
      <c r="AB198" s="28">
        <f t="shared" si="217"/>
        <v>0</v>
      </c>
      <c r="AC198" s="76">
        <f t="shared" si="218"/>
        <v>64</v>
      </c>
      <c r="AD198" s="57">
        <f t="shared" si="219"/>
        <v>181</v>
      </c>
      <c r="AE198" s="30"/>
      <c r="AF198" s="31"/>
      <c r="AG198" s="31"/>
      <c r="AH198" s="31"/>
      <c r="AI198" s="4">
        <f t="shared" ref="AI198:AI220" si="220">SUM(AF198:AH198)</f>
        <v>0</v>
      </c>
      <c r="AJ198" s="5" t="str">
        <f t="shared" ref="AJ198:AJ220" si="221">IF(AE198="","",RANK(AI198,AI$6:AI$301))</f>
        <v/>
      </c>
      <c r="AK198" s="28">
        <f t="shared" ref="AK198:AK220" si="222">IF(AJ198="",0,AI$302+1-AJ198)</f>
        <v>0</v>
      </c>
      <c r="AL198" s="3">
        <f t="shared" ref="AL198:AL220" si="223">AK198+AC198</f>
        <v>64</v>
      </c>
      <c r="AM198" s="5">
        <f t="shared" ref="AM198:AM220" si="224">IF(AL198=0,"",RANK(AL198,AL$6:AL$301))</f>
        <v>181</v>
      </c>
      <c r="AN198" s="13"/>
      <c r="AO198" s="14"/>
      <c r="AP198" s="14"/>
      <c r="AQ198" s="14"/>
      <c r="AR198" s="5">
        <f t="shared" ref="AR198:AR220" si="225">SUM(AO198:AQ198)</f>
        <v>0</v>
      </c>
      <c r="AS198" s="5" t="str">
        <f t="shared" ref="AS198:AS220" si="226">IF(AN198="","",RANK(AR198,AR$7:AR$301))</f>
        <v/>
      </c>
      <c r="AT198" s="28">
        <f t="shared" ref="AT198:AT220" si="227">IF(AS198="",0,AR$302+1-AS198)</f>
        <v>0</v>
      </c>
      <c r="AU198" s="3">
        <f t="shared" ref="AU198:AU220" si="228">AT198+AL198</f>
        <v>64</v>
      </c>
      <c r="AV198" s="5">
        <f t="shared" ref="AV198:AV220" si="229">IF(AU198=0,"",RANK(AU198,AU$6:AU$301))</f>
        <v>181</v>
      </c>
      <c r="AW198" s="13"/>
      <c r="AX198" s="14"/>
      <c r="AY198" s="14"/>
      <c r="AZ198" s="14"/>
      <c r="BA198" s="5">
        <f t="shared" ref="BA198:BA231" si="230">SUM(AX198:AZ198)</f>
        <v>0</v>
      </c>
      <c r="BB198" s="5" t="str">
        <f t="shared" ref="BB198:BB231" si="231">IF(AW198="","",RANK(BA198,BA$7:BA$301))</f>
        <v/>
      </c>
      <c r="BC198" s="28">
        <f t="shared" ref="BC198:BC231" si="232">IF(BB198="",0,BA$302+1-BB198)</f>
        <v>0</v>
      </c>
      <c r="BD198" s="3">
        <f t="shared" ref="BD198:BD231" si="233">BC198+AU198</f>
        <v>64</v>
      </c>
      <c r="BE198" s="5">
        <f t="shared" ref="BE198:BE231" si="234">IF(BD198=0,"",RANK(BD198,BD$6:BD$301))</f>
        <v>181</v>
      </c>
      <c r="BF198" s="13"/>
      <c r="BG198" s="14"/>
      <c r="BH198" s="14"/>
      <c r="BI198" s="14"/>
      <c r="BJ198" s="5">
        <f t="shared" si="199"/>
        <v>0</v>
      </c>
      <c r="BK198" s="5" t="str">
        <f t="shared" ref="BK198:BK261" si="235">IF(BF198="","",RANK(BJ198,BJ$6:BJ$301))</f>
        <v/>
      </c>
      <c r="BL198" s="28">
        <f t="shared" si="200"/>
        <v>0</v>
      </c>
      <c r="BM198" s="3">
        <f t="shared" ref="BM198:BM261" si="236">BL198+BD198</f>
        <v>64</v>
      </c>
      <c r="BN198" s="5">
        <f t="shared" ref="BN198:BN261" si="237">IF(BM198=0,"",RANK(BM198,BM$6:BM$301))</f>
        <v>181</v>
      </c>
      <c r="BO198" s="13"/>
      <c r="BP198" s="14"/>
      <c r="BQ198" s="14"/>
      <c r="BR198" s="14"/>
      <c r="BS198" s="5">
        <f t="shared" ref="BS198:BS261" si="238">SUM(BP198:BR198)</f>
        <v>0</v>
      </c>
      <c r="BT198" s="5" t="str">
        <f t="shared" ref="BT198:BT261" si="239">IF(BO198="","",RANK(BS198,BS$6:BS$301))</f>
        <v/>
      </c>
      <c r="BU198" s="35">
        <f t="shared" ref="BU198:BU261" si="240">IF(BT198="",0,BS$302+1-BT198)</f>
        <v>0</v>
      </c>
      <c r="BV198" s="3">
        <f t="shared" ref="BV198:BV261" si="241">BU198+BM198</f>
        <v>64</v>
      </c>
      <c r="BW198" s="5">
        <f t="shared" ref="BW198:BW261" si="242">IF(BV198=0,"",RANK(BV198,BV$6:BV$301))</f>
        <v>181</v>
      </c>
    </row>
    <row r="199" spans="2:75">
      <c r="B199" s="36" t="s">
        <v>488</v>
      </c>
      <c r="C199" s="41" t="s">
        <v>32</v>
      </c>
      <c r="D199" s="74" t="s">
        <v>793</v>
      </c>
      <c r="E199" s="51" t="s">
        <v>297</v>
      </c>
      <c r="F199" s="4">
        <v>10</v>
      </c>
      <c r="G199" s="4">
        <v>12</v>
      </c>
      <c r="H199" s="4">
        <v>9</v>
      </c>
      <c r="I199" s="4">
        <f t="shared" si="206"/>
        <v>31</v>
      </c>
      <c r="J199" s="4">
        <f t="shared" si="207"/>
        <v>184</v>
      </c>
      <c r="K199" s="4">
        <f t="shared" si="208"/>
        <v>64</v>
      </c>
      <c r="L199" s="57">
        <f t="shared" si="209"/>
        <v>184</v>
      </c>
      <c r="M199" s="30"/>
      <c r="N199" s="31"/>
      <c r="O199" s="31"/>
      <c r="P199" s="31"/>
      <c r="Q199" s="4">
        <f t="shared" si="210"/>
        <v>0</v>
      </c>
      <c r="R199" s="5" t="str">
        <f t="shared" si="211"/>
        <v/>
      </c>
      <c r="S199" s="28">
        <f t="shared" si="212"/>
        <v>0</v>
      </c>
      <c r="T199" s="3">
        <f t="shared" si="213"/>
        <v>64</v>
      </c>
      <c r="U199" s="57">
        <f t="shared" si="214"/>
        <v>181</v>
      </c>
      <c r="V199" s="30"/>
      <c r="W199" s="31"/>
      <c r="X199" s="31"/>
      <c r="Y199" s="31"/>
      <c r="Z199" s="4">
        <f t="shared" si="215"/>
        <v>0</v>
      </c>
      <c r="AA199" s="5" t="str">
        <f t="shared" si="216"/>
        <v/>
      </c>
      <c r="AB199" s="28">
        <f t="shared" si="217"/>
        <v>0</v>
      </c>
      <c r="AC199" s="76">
        <f t="shared" si="218"/>
        <v>64</v>
      </c>
      <c r="AD199" s="57">
        <f t="shared" si="219"/>
        <v>181</v>
      </c>
      <c r="AE199" s="30"/>
      <c r="AF199" s="31"/>
      <c r="AG199" s="31"/>
      <c r="AH199" s="31"/>
      <c r="AI199" s="4">
        <f t="shared" si="220"/>
        <v>0</v>
      </c>
      <c r="AJ199" s="5" t="str">
        <f t="shared" si="221"/>
        <v/>
      </c>
      <c r="AK199" s="28">
        <f t="shared" si="222"/>
        <v>0</v>
      </c>
      <c r="AL199" s="3">
        <f t="shared" si="223"/>
        <v>64</v>
      </c>
      <c r="AM199" s="5">
        <f t="shared" si="224"/>
        <v>181</v>
      </c>
      <c r="AN199" s="13"/>
      <c r="AO199" s="14"/>
      <c r="AP199" s="14"/>
      <c r="AQ199" s="14"/>
      <c r="AR199" s="5">
        <f t="shared" si="225"/>
        <v>0</v>
      </c>
      <c r="AS199" s="5" t="str">
        <f t="shared" si="226"/>
        <v/>
      </c>
      <c r="AT199" s="28">
        <f t="shared" si="227"/>
        <v>0</v>
      </c>
      <c r="AU199" s="3">
        <f t="shared" si="228"/>
        <v>64</v>
      </c>
      <c r="AV199" s="5">
        <f t="shared" si="229"/>
        <v>181</v>
      </c>
      <c r="AW199" s="13"/>
      <c r="AX199" s="14"/>
      <c r="AY199" s="14"/>
      <c r="AZ199" s="14"/>
      <c r="BA199" s="5">
        <f t="shared" si="230"/>
        <v>0</v>
      </c>
      <c r="BB199" s="5" t="str">
        <f t="shared" si="231"/>
        <v/>
      </c>
      <c r="BC199" s="28">
        <f t="shared" si="232"/>
        <v>0</v>
      </c>
      <c r="BD199" s="3">
        <f t="shared" si="233"/>
        <v>64</v>
      </c>
      <c r="BE199" s="5">
        <f t="shared" si="234"/>
        <v>181</v>
      </c>
      <c r="BF199" s="13"/>
      <c r="BG199" s="14"/>
      <c r="BH199" s="14"/>
      <c r="BI199" s="14"/>
      <c r="BJ199" s="5">
        <f t="shared" si="199"/>
        <v>0</v>
      </c>
      <c r="BK199" s="5" t="str">
        <f t="shared" si="235"/>
        <v/>
      </c>
      <c r="BL199" s="28">
        <f t="shared" si="200"/>
        <v>0</v>
      </c>
      <c r="BM199" s="3">
        <f t="shared" si="236"/>
        <v>64</v>
      </c>
      <c r="BN199" s="5">
        <f t="shared" si="237"/>
        <v>181</v>
      </c>
      <c r="BO199" s="13"/>
      <c r="BP199" s="14"/>
      <c r="BQ199" s="14"/>
      <c r="BR199" s="14"/>
      <c r="BS199" s="5">
        <f t="shared" si="238"/>
        <v>0</v>
      </c>
      <c r="BT199" s="5" t="str">
        <f t="shared" si="239"/>
        <v/>
      </c>
      <c r="BU199" s="35">
        <f t="shared" si="240"/>
        <v>0</v>
      </c>
      <c r="BV199" s="3">
        <f t="shared" si="241"/>
        <v>64</v>
      </c>
      <c r="BW199" s="5">
        <f t="shared" si="242"/>
        <v>181</v>
      </c>
    </row>
    <row r="200" spans="2:75">
      <c r="B200" s="36" t="s">
        <v>489</v>
      </c>
      <c r="C200" s="41" t="s">
        <v>594</v>
      </c>
      <c r="D200" s="74" t="s">
        <v>794</v>
      </c>
      <c r="E200" s="51" t="s">
        <v>287</v>
      </c>
      <c r="F200" s="4">
        <v>11</v>
      </c>
      <c r="G200" s="4">
        <v>9</v>
      </c>
      <c r="H200" s="4">
        <v>11</v>
      </c>
      <c r="I200" s="4">
        <f t="shared" si="206"/>
        <v>31</v>
      </c>
      <c r="J200" s="4">
        <f t="shared" si="207"/>
        <v>184</v>
      </c>
      <c r="K200" s="4">
        <f t="shared" si="208"/>
        <v>64</v>
      </c>
      <c r="L200" s="57">
        <f t="shared" si="209"/>
        <v>184</v>
      </c>
      <c r="M200" s="30"/>
      <c r="N200" s="31"/>
      <c r="O200" s="31"/>
      <c r="P200" s="31"/>
      <c r="Q200" s="4">
        <f t="shared" si="210"/>
        <v>0</v>
      </c>
      <c r="R200" s="5" t="str">
        <f t="shared" si="211"/>
        <v/>
      </c>
      <c r="S200" s="28">
        <f t="shared" si="212"/>
        <v>0</v>
      </c>
      <c r="T200" s="3">
        <f t="shared" si="213"/>
        <v>64</v>
      </c>
      <c r="U200" s="57">
        <f t="shared" si="214"/>
        <v>181</v>
      </c>
      <c r="V200" s="30"/>
      <c r="W200" s="31"/>
      <c r="X200" s="31"/>
      <c r="Y200" s="31"/>
      <c r="Z200" s="4">
        <f t="shared" si="215"/>
        <v>0</v>
      </c>
      <c r="AA200" s="5" t="str">
        <f t="shared" si="216"/>
        <v/>
      </c>
      <c r="AB200" s="28">
        <f t="shared" si="217"/>
        <v>0</v>
      </c>
      <c r="AC200" s="76">
        <f t="shared" si="218"/>
        <v>64</v>
      </c>
      <c r="AD200" s="57">
        <f t="shared" si="219"/>
        <v>181</v>
      </c>
      <c r="AE200" s="30"/>
      <c r="AF200" s="31"/>
      <c r="AG200" s="31"/>
      <c r="AH200" s="31"/>
      <c r="AI200" s="4">
        <f t="shared" si="220"/>
        <v>0</v>
      </c>
      <c r="AJ200" s="5" t="str">
        <f t="shared" si="221"/>
        <v/>
      </c>
      <c r="AK200" s="28">
        <f t="shared" si="222"/>
        <v>0</v>
      </c>
      <c r="AL200" s="3">
        <f t="shared" si="223"/>
        <v>64</v>
      </c>
      <c r="AM200" s="5">
        <f t="shared" si="224"/>
        <v>181</v>
      </c>
      <c r="AN200" s="13"/>
      <c r="AO200" s="14"/>
      <c r="AP200" s="14"/>
      <c r="AQ200" s="14"/>
      <c r="AR200" s="5">
        <f t="shared" si="225"/>
        <v>0</v>
      </c>
      <c r="AS200" s="5" t="str">
        <f t="shared" si="226"/>
        <v/>
      </c>
      <c r="AT200" s="28">
        <f t="shared" si="227"/>
        <v>0</v>
      </c>
      <c r="AU200" s="3">
        <f t="shared" si="228"/>
        <v>64</v>
      </c>
      <c r="AV200" s="5">
        <f t="shared" si="229"/>
        <v>181</v>
      </c>
      <c r="AW200" s="13"/>
      <c r="AX200" s="14"/>
      <c r="AY200" s="14"/>
      <c r="AZ200" s="14"/>
      <c r="BA200" s="5">
        <f t="shared" si="230"/>
        <v>0</v>
      </c>
      <c r="BB200" s="5" t="str">
        <f t="shared" si="231"/>
        <v/>
      </c>
      <c r="BC200" s="28">
        <f t="shared" si="232"/>
        <v>0</v>
      </c>
      <c r="BD200" s="3">
        <f t="shared" si="233"/>
        <v>64</v>
      </c>
      <c r="BE200" s="5">
        <f t="shared" si="234"/>
        <v>181</v>
      </c>
      <c r="BF200" s="13"/>
      <c r="BG200" s="14"/>
      <c r="BH200" s="14"/>
      <c r="BI200" s="14"/>
      <c r="BJ200" s="5">
        <f t="shared" si="199"/>
        <v>0</v>
      </c>
      <c r="BK200" s="5" t="str">
        <f t="shared" si="235"/>
        <v/>
      </c>
      <c r="BL200" s="28">
        <f t="shared" si="200"/>
        <v>0</v>
      </c>
      <c r="BM200" s="3">
        <f t="shared" si="236"/>
        <v>64</v>
      </c>
      <c r="BN200" s="5">
        <f t="shared" si="237"/>
        <v>181</v>
      </c>
      <c r="BO200" s="13"/>
      <c r="BP200" s="14"/>
      <c r="BQ200" s="14"/>
      <c r="BR200" s="14"/>
      <c r="BS200" s="5">
        <f t="shared" si="238"/>
        <v>0</v>
      </c>
      <c r="BT200" s="5" t="str">
        <f t="shared" si="239"/>
        <v/>
      </c>
      <c r="BU200" s="35">
        <f t="shared" si="240"/>
        <v>0</v>
      </c>
      <c r="BV200" s="3">
        <f t="shared" si="241"/>
        <v>64</v>
      </c>
      <c r="BW200" s="5">
        <f t="shared" si="242"/>
        <v>181</v>
      </c>
    </row>
    <row r="201" spans="2:75">
      <c r="B201" s="36" t="s">
        <v>490</v>
      </c>
      <c r="C201" s="41" t="s">
        <v>33</v>
      </c>
      <c r="D201" s="74" t="s">
        <v>795</v>
      </c>
      <c r="E201" s="51" t="s">
        <v>301</v>
      </c>
      <c r="F201" s="4">
        <v>9</v>
      </c>
      <c r="G201" s="4">
        <v>11</v>
      </c>
      <c r="H201" s="4">
        <v>11</v>
      </c>
      <c r="I201" s="4">
        <f t="shared" si="206"/>
        <v>31</v>
      </c>
      <c r="J201" s="4">
        <f t="shared" si="207"/>
        <v>184</v>
      </c>
      <c r="K201" s="4">
        <f t="shared" si="208"/>
        <v>64</v>
      </c>
      <c r="L201" s="57">
        <f t="shared" si="209"/>
        <v>184</v>
      </c>
      <c r="M201" s="30"/>
      <c r="N201" s="31"/>
      <c r="O201" s="31"/>
      <c r="P201" s="31"/>
      <c r="Q201" s="4">
        <f t="shared" si="210"/>
        <v>0</v>
      </c>
      <c r="R201" s="5" t="str">
        <f t="shared" si="211"/>
        <v/>
      </c>
      <c r="S201" s="28">
        <f t="shared" si="212"/>
        <v>0</v>
      </c>
      <c r="T201" s="3">
        <f t="shared" si="213"/>
        <v>64</v>
      </c>
      <c r="U201" s="57">
        <f t="shared" si="214"/>
        <v>181</v>
      </c>
      <c r="V201" s="30"/>
      <c r="W201" s="31"/>
      <c r="X201" s="31"/>
      <c r="Y201" s="31"/>
      <c r="Z201" s="4"/>
      <c r="AA201" s="5" t="str">
        <f t="shared" si="216"/>
        <v/>
      </c>
      <c r="AB201" s="28">
        <f t="shared" si="217"/>
        <v>0</v>
      </c>
      <c r="AC201" s="76">
        <f t="shared" si="218"/>
        <v>64</v>
      </c>
      <c r="AD201" s="57">
        <f t="shared" si="219"/>
        <v>181</v>
      </c>
      <c r="AE201" s="30"/>
      <c r="AF201" s="31"/>
      <c r="AG201" s="31"/>
      <c r="AH201" s="31"/>
      <c r="AI201" s="4">
        <f t="shared" si="220"/>
        <v>0</v>
      </c>
      <c r="AJ201" s="5" t="str">
        <f t="shared" si="221"/>
        <v/>
      </c>
      <c r="AK201" s="28">
        <f t="shared" si="222"/>
        <v>0</v>
      </c>
      <c r="AL201" s="3">
        <f t="shared" si="223"/>
        <v>64</v>
      </c>
      <c r="AM201" s="5">
        <f t="shared" si="224"/>
        <v>181</v>
      </c>
      <c r="AN201" s="13"/>
      <c r="AO201" s="14"/>
      <c r="AP201" s="14"/>
      <c r="AQ201" s="14"/>
      <c r="AR201" s="5">
        <f t="shared" si="225"/>
        <v>0</v>
      </c>
      <c r="AS201" s="5" t="str">
        <f t="shared" si="226"/>
        <v/>
      </c>
      <c r="AT201" s="28">
        <f t="shared" si="227"/>
        <v>0</v>
      </c>
      <c r="AU201" s="3">
        <f t="shared" si="228"/>
        <v>64</v>
      </c>
      <c r="AV201" s="5">
        <f t="shared" si="229"/>
        <v>181</v>
      </c>
      <c r="AW201" s="13"/>
      <c r="AX201" s="14"/>
      <c r="AY201" s="14"/>
      <c r="AZ201" s="14"/>
      <c r="BA201" s="5">
        <f t="shared" si="230"/>
        <v>0</v>
      </c>
      <c r="BB201" s="5" t="str">
        <f t="shared" si="231"/>
        <v/>
      </c>
      <c r="BC201" s="28">
        <f t="shared" si="232"/>
        <v>0</v>
      </c>
      <c r="BD201" s="3">
        <f t="shared" si="233"/>
        <v>64</v>
      </c>
      <c r="BE201" s="5">
        <f t="shared" si="234"/>
        <v>181</v>
      </c>
      <c r="BF201" s="13"/>
      <c r="BG201" s="14"/>
      <c r="BH201" s="14"/>
      <c r="BI201" s="14"/>
      <c r="BJ201" s="5">
        <f t="shared" si="199"/>
        <v>0</v>
      </c>
      <c r="BK201" s="5" t="str">
        <f t="shared" si="235"/>
        <v/>
      </c>
      <c r="BL201" s="28">
        <f t="shared" si="200"/>
        <v>0</v>
      </c>
      <c r="BM201" s="3">
        <f t="shared" si="236"/>
        <v>64</v>
      </c>
      <c r="BN201" s="5">
        <f t="shared" si="237"/>
        <v>181</v>
      </c>
      <c r="BO201" s="13"/>
      <c r="BP201" s="14"/>
      <c r="BQ201" s="14"/>
      <c r="BR201" s="14"/>
      <c r="BS201" s="5">
        <f t="shared" si="238"/>
        <v>0</v>
      </c>
      <c r="BT201" s="5" t="str">
        <f t="shared" si="239"/>
        <v/>
      </c>
      <c r="BU201" s="35">
        <f t="shared" si="240"/>
        <v>0</v>
      </c>
      <c r="BV201" s="3">
        <f t="shared" si="241"/>
        <v>64</v>
      </c>
      <c r="BW201" s="5">
        <f t="shared" si="242"/>
        <v>181</v>
      </c>
    </row>
    <row r="202" spans="2:75">
      <c r="B202" s="36" t="s">
        <v>491</v>
      </c>
      <c r="C202" s="41" t="s">
        <v>32</v>
      </c>
      <c r="D202" s="74" t="s">
        <v>796</v>
      </c>
      <c r="E202" s="51" t="s">
        <v>288</v>
      </c>
      <c r="F202" s="4">
        <v>11</v>
      </c>
      <c r="G202" s="4">
        <v>10</v>
      </c>
      <c r="H202" s="4">
        <v>10</v>
      </c>
      <c r="I202" s="4">
        <f t="shared" si="206"/>
        <v>31</v>
      </c>
      <c r="J202" s="4">
        <f t="shared" si="207"/>
        <v>184</v>
      </c>
      <c r="K202" s="4">
        <f t="shared" si="208"/>
        <v>64</v>
      </c>
      <c r="L202" s="57">
        <f t="shared" si="209"/>
        <v>184</v>
      </c>
      <c r="M202" s="13"/>
      <c r="N202" s="14"/>
      <c r="O202" s="14"/>
      <c r="P202" s="14"/>
      <c r="Q202" s="4">
        <f t="shared" si="210"/>
        <v>0</v>
      </c>
      <c r="R202" s="5" t="str">
        <f t="shared" si="211"/>
        <v/>
      </c>
      <c r="S202" s="28">
        <f t="shared" si="212"/>
        <v>0</v>
      </c>
      <c r="T202" s="3">
        <f t="shared" si="213"/>
        <v>64</v>
      </c>
      <c r="U202" s="57">
        <f t="shared" si="214"/>
        <v>181</v>
      </c>
      <c r="V202" s="13"/>
      <c r="W202" s="14"/>
      <c r="X202" s="14"/>
      <c r="Y202" s="14"/>
      <c r="Z202" s="4">
        <f>SUM(W202:Y202)</f>
        <v>0</v>
      </c>
      <c r="AA202" s="5" t="str">
        <f t="shared" si="216"/>
        <v/>
      </c>
      <c r="AB202" s="28">
        <f t="shared" si="217"/>
        <v>0</v>
      </c>
      <c r="AC202" s="76">
        <f t="shared" si="218"/>
        <v>64</v>
      </c>
      <c r="AD202" s="57">
        <f t="shared" si="219"/>
        <v>181</v>
      </c>
      <c r="AE202" s="30"/>
      <c r="AF202" s="31"/>
      <c r="AG202" s="31"/>
      <c r="AH202" s="31"/>
      <c r="AI202" s="4">
        <f t="shared" si="220"/>
        <v>0</v>
      </c>
      <c r="AJ202" s="5" t="str">
        <f t="shared" si="221"/>
        <v/>
      </c>
      <c r="AK202" s="28">
        <f t="shared" si="222"/>
        <v>0</v>
      </c>
      <c r="AL202" s="3">
        <f t="shared" si="223"/>
        <v>64</v>
      </c>
      <c r="AM202" s="5">
        <f t="shared" si="224"/>
        <v>181</v>
      </c>
      <c r="AN202" s="13"/>
      <c r="AO202" s="14"/>
      <c r="AP202" s="14"/>
      <c r="AQ202" s="14"/>
      <c r="AR202" s="5">
        <f t="shared" si="225"/>
        <v>0</v>
      </c>
      <c r="AS202" s="5" t="str">
        <f t="shared" si="226"/>
        <v/>
      </c>
      <c r="AT202" s="28">
        <f t="shared" si="227"/>
        <v>0</v>
      </c>
      <c r="AU202" s="3">
        <f t="shared" si="228"/>
        <v>64</v>
      </c>
      <c r="AV202" s="5">
        <f t="shared" si="229"/>
        <v>181</v>
      </c>
      <c r="AW202" s="13"/>
      <c r="AX202" s="14"/>
      <c r="AY202" s="14"/>
      <c r="AZ202" s="14"/>
      <c r="BA202" s="5">
        <f t="shared" si="230"/>
        <v>0</v>
      </c>
      <c r="BB202" s="5" t="str">
        <f t="shared" si="231"/>
        <v/>
      </c>
      <c r="BC202" s="28">
        <f t="shared" si="232"/>
        <v>0</v>
      </c>
      <c r="BD202" s="3">
        <f t="shared" si="233"/>
        <v>64</v>
      </c>
      <c r="BE202" s="5">
        <f t="shared" si="234"/>
        <v>181</v>
      </c>
      <c r="BF202" s="13"/>
      <c r="BG202" s="14"/>
      <c r="BH202" s="14"/>
      <c r="BI202" s="14"/>
      <c r="BJ202" s="5">
        <f t="shared" si="199"/>
        <v>0</v>
      </c>
      <c r="BK202" s="5" t="str">
        <f t="shared" si="235"/>
        <v/>
      </c>
      <c r="BL202" s="28">
        <f t="shared" si="200"/>
        <v>0</v>
      </c>
      <c r="BM202" s="3">
        <f t="shared" si="236"/>
        <v>64</v>
      </c>
      <c r="BN202" s="5">
        <f t="shared" si="237"/>
        <v>181</v>
      </c>
      <c r="BO202" s="13"/>
      <c r="BP202" s="14"/>
      <c r="BQ202" s="14"/>
      <c r="BR202" s="14"/>
      <c r="BS202" s="5">
        <f t="shared" si="238"/>
        <v>0</v>
      </c>
      <c r="BT202" s="5" t="str">
        <f t="shared" si="239"/>
        <v/>
      </c>
      <c r="BU202" s="35">
        <f t="shared" si="240"/>
        <v>0</v>
      </c>
      <c r="BV202" s="3">
        <f t="shared" si="241"/>
        <v>64</v>
      </c>
      <c r="BW202" s="5">
        <f t="shared" si="242"/>
        <v>181</v>
      </c>
    </row>
    <row r="203" spans="2:75">
      <c r="B203" s="36" t="s">
        <v>492</v>
      </c>
      <c r="C203" s="41" t="s">
        <v>44</v>
      </c>
      <c r="D203" s="74" t="s">
        <v>797</v>
      </c>
      <c r="E203" s="51" t="s">
        <v>94</v>
      </c>
      <c r="F203" s="4">
        <v>11</v>
      </c>
      <c r="G203" s="4">
        <v>9</v>
      </c>
      <c r="H203" s="4">
        <v>11</v>
      </c>
      <c r="I203" s="4">
        <f t="shared" si="206"/>
        <v>31</v>
      </c>
      <c r="J203" s="4">
        <f t="shared" si="207"/>
        <v>184</v>
      </c>
      <c r="K203" s="4">
        <f t="shared" si="208"/>
        <v>64</v>
      </c>
      <c r="L203" s="57">
        <f t="shared" si="209"/>
        <v>184</v>
      </c>
      <c r="M203" s="13"/>
      <c r="N203" s="14"/>
      <c r="O203" s="14"/>
      <c r="P203" s="14"/>
      <c r="Q203" s="4">
        <f t="shared" si="210"/>
        <v>0</v>
      </c>
      <c r="R203" s="5" t="str">
        <f t="shared" si="211"/>
        <v/>
      </c>
      <c r="S203" s="28">
        <f t="shared" si="212"/>
        <v>0</v>
      </c>
      <c r="T203" s="3">
        <f t="shared" si="213"/>
        <v>64</v>
      </c>
      <c r="U203" s="57">
        <f t="shared" si="214"/>
        <v>181</v>
      </c>
      <c r="V203" s="13"/>
      <c r="W203" s="14"/>
      <c r="X203" s="14"/>
      <c r="Y203" s="14"/>
      <c r="Z203" s="4">
        <f>SUM(W203:Y203)</f>
        <v>0</v>
      </c>
      <c r="AA203" s="5" t="str">
        <f t="shared" si="216"/>
        <v/>
      </c>
      <c r="AB203" s="28">
        <f t="shared" si="217"/>
        <v>0</v>
      </c>
      <c r="AC203" s="76">
        <f t="shared" si="218"/>
        <v>64</v>
      </c>
      <c r="AD203" s="57">
        <f t="shared" si="219"/>
        <v>181</v>
      </c>
      <c r="AE203" s="30"/>
      <c r="AF203" s="31"/>
      <c r="AG203" s="31"/>
      <c r="AH203" s="31"/>
      <c r="AI203" s="4">
        <f t="shared" si="220"/>
        <v>0</v>
      </c>
      <c r="AJ203" s="5" t="str">
        <f t="shared" si="221"/>
        <v/>
      </c>
      <c r="AK203" s="28">
        <f t="shared" si="222"/>
        <v>0</v>
      </c>
      <c r="AL203" s="3">
        <f t="shared" si="223"/>
        <v>64</v>
      </c>
      <c r="AM203" s="5">
        <f t="shared" si="224"/>
        <v>181</v>
      </c>
      <c r="AN203" s="13"/>
      <c r="AO203" s="14"/>
      <c r="AP203" s="14"/>
      <c r="AQ203" s="14"/>
      <c r="AR203" s="5">
        <f t="shared" si="225"/>
        <v>0</v>
      </c>
      <c r="AS203" s="5" t="str">
        <f t="shared" si="226"/>
        <v/>
      </c>
      <c r="AT203" s="28">
        <f t="shared" si="227"/>
        <v>0</v>
      </c>
      <c r="AU203" s="3">
        <f t="shared" si="228"/>
        <v>64</v>
      </c>
      <c r="AV203" s="5">
        <f t="shared" si="229"/>
        <v>181</v>
      </c>
      <c r="AW203" s="13"/>
      <c r="AX203" s="14"/>
      <c r="AY203" s="14"/>
      <c r="AZ203" s="14"/>
      <c r="BA203" s="5">
        <f t="shared" si="230"/>
        <v>0</v>
      </c>
      <c r="BB203" s="5" t="str">
        <f t="shared" si="231"/>
        <v/>
      </c>
      <c r="BC203" s="28">
        <f t="shared" si="232"/>
        <v>0</v>
      </c>
      <c r="BD203" s="3">
        <f t="shared" si="233"/>
        <v>64</v>
      </c>
      <c r="BE203" s="5">
        <f t="shared" si="234"/>
        <v>181</v>
      </c>
      <c r="BF203" s="13"/>
      <c r="BG203" s="14"/>
      <c r="BH203" s="14"/>
      <c r="BI203" s="14"/>
      <c r="BJ203" s="5">
        <f t="shared" si="199"/>
        <v>0</v>
      </c>
      <c r="BK203" s="5" t="str">
        <f t="shared" si="235"/>
        <v/>
      </c>
      <c r="BL203" s="28">
        <f t="shared" si="200"/>
        <v>0</v>
      </c>
      <c r="BM203" s="3">
        <f t="shared" si="236"/>
        <v>64</v>
      </c>
      <c r="BN203" s="5">
        <f t="shared" si="237"/>
        <v>181</v>
      </c>
      <c r="BO203" s="13"/>
      <c r="BP203" s="14"/>
      <c r="BQ203" s="14"/>
      <c r="BR203" s="14"/>
      <c r="BS203" s="5">
        <f t="shared" si="238"/>
        <v>0</v>
      </c>
      <c r="BT203" s="5" t="str">
        <f t="shared" si="239"/>
        <v/>
      </c>
      <c r="BU203" s="35">
        <f t="shared" si="240"/>
        <v>0</v>
      </c>
      <c r="BV203" s="3">
        <f t="shared" si="241"/>
        <v>64</v>
      </c>
      <c r="BW203" s="5">
        <f t="shared" si="242"/>
        <v>181</v>
      </c>
    </row>
    <row r="204" spans="2:75">
      <c r="B204" s="36" t="s">
        <v>493</v>
      </c>
      <c r="C204" s="41" t="s">
        <v>593</v>
      </c>
      <c r="D204" s="74" t="s">
        <v>798</v>
      </c>
      <c r="E204" s="51" t="s">
        <v>292</v>
      </c>
      <c r="F204" s="4">
        <v>12</v>
      </c>
      <c r="G204" s="4">
        <v>10</v>
      </c>
      <c r="H204" s="4">
        <v>9</v>
      </c>
      <c r="I204" s="4">
        <f t="shared" si="206"/>
        <v>31</v>
      </c>
      <c r="J204" s="4">
        <f t="shared" si="207"/>
        <v>184</v>
      </c>
      <c r="K204" s="4">
        <f t="shared" si="208"/>
        <v>64</v>
      </c>
      <c r="L204" s="57">
        <f t="shared" si="209"/>
        <v>184</v>
      </c>
      <c r="M204" s="13"/>
      <c r="N204" s="14"/>
      <c r="O204" s="14"/>
      <c r="P204" s="14"/>
      <c r="Q204" s="4">
        <f t="shared" si="210"/>
        <v>0</v>
      </c>
      <c r="R204" s="5" t="str">
        <f t="shared" si="211"/>
        <v/>
      </c>
      <c r="S204" s="28">
        <f t="shared" si="212"/>
        <v>0</v>
      </c>
      <c r="T204" s="3">
        <f t="shared" si="213"/>
        <v>64</v>
      </c>
      <c r="U204" s="57">
        <f t="shared" si="214"/>
        <v>181</v>
      </c>
      <c r="V204" s="13"/>
      <c r="W204" s="14"/>
      <c r="X204" s="14"/>
      <c r="Y204" s="14"/>
      <c r="Z204" s="4">
        <f>SUM(W204:Y204)</f>
        <v>0</v>
      </c>
      <c r="AA204" s="5" t="str">
        <f t="shared" si="216"/>
        <v/>
      </c>
      <c r="AB204" s="28">
        <f t="shared" si="217"/>
        <v>0</v>
      </c>
      <c r="AC204" s="76">
        <f t="shared" si="218"/>
        <v>64</v>
      </c>
      <c r="AD204" s="57">
        <f t="shared" si="219"/>
        <v>181</v>
      </c>
      <c r="AE204" s="30"/>
      <c r="AF204" s="31"/>
      <c r="AG204" s="31"/>
      <c r="AH204" s="31"/>
      <c r="AI204" s="4">
        <f t="shared" si="220"/>
        <v>0</v>
      </c>
      <c r="AJ204" s="5" t="str">
        <f t="shared" si="221"/>
        <v/>
      </c>
      <c r="AK204" s="28">
        <f t="shared" si="222"/>
        <v>0</v>
      </c>
      <c r="AL204" s="3">
        <f t="shared" si="223"/>
        <v>64</v>
      </c>
      <c r="AM204" s="5">
        <f t="shared" si="224"/>
        <v>181</v>
      </c>
      <c r="AN204" s="13"/>
      <c r="AO204" s="14"/>
      <c r="AP204" s="14"/>
      <c r="AQ204" s="14"/>
      <c r="AR204" s="5">
        <f t="shared" si="225"/>
        <v>0</v>
      </c>
      <c r="AS204" s="5" t="str">
        <f t="shared" si="226"/>
        <v/>
      </c>
      <c r="AT204" s="28">
        <f t="shared" si="227"/>
        <v>0</v>
      </c>
      <c r="AU204" s="3">
        <f t="shared" si="228"/>
        <v>64</v>
      </c>
      <c r="AV204" s="5">
        <f t="shared" si="229"/>
        <v>181</v>
      </c>
      <c r="AW204" s="13"/>
      <c r="AX204" s="14"/>
      <c r="AY204" s="14"/>
      <c r="AZ204" s="14"/>
      <c r="BA204" s="5">
        <f t="shared" si="230"/>
        <v>0</v>
      </c>
      <c r="BB204" s="5" t="str">
        <f t="shared" si="231"/>
        <v/>
      </c>
      <c r="BC204" s="28">
        <f t="shared" si="232"/>
        <v>0</v>
      </c>
      <c r="BD204" s="3">
        <f t="shared" si="233"/>
        <v>64</v>
      </c>
      <c r="BE204" s="5">
        <f t="shared" si="234"/>
        <v>181</v>
      </c>
      <c r="BF204" s="13"/>
      <c r="BG204" s="14"/>
      <c r="BH204" s="14"/>
      <c r="BI204" s="14"/>
      <c r="BJ204" s="5">
        <f t="shared" si="199"/>
        <v>0</v>
      </c>
      <c r="BK204" s="5" t="str">
        <f t="shared" si="235"/>
        <v/>
      </c>
      <c r="BL204" s="28">
        <f t="shared" si="200"/>
        <v>0</v>
      </c>
      <c r="BM204" s="3">
        <f t="shared" si="236"/>
        <v>64</v>
      </c>
      <c r="BN204" s="5">
        <f t="shared" si="237"/>
        <v>181</v>
      </c>
      <c r="BO204" s="13"/>
      <c r="BP204" s="14"/>
      <c r="BQ204" s="14"/>
      <c r="BR204" s="14"/>
      <c r="BS204" s="5">
        <f t="shared" si="238"/>
        <v>0</v>
      </c>
      <c r="BT204" s="5" t="str">
        <f t="shared" si="239"/>
        <v/>
      </c>
      <c r="BU204" s="35">
        <f t="shared" si="240"/>
        <v>0</v>
      </c>
      <c r="BV204" s="3">
        <f t="shared" si="241"/>
        <v>64</v>
      </c>
      <c r="BW204" s="5">
        <f t="shared" si="242"/>
        <v>181</v>
      </c>
    </row>
    <row r="205" spans="2:75">
      <c r="B205" s="36" t="s">
        <v>494</v>
      </c>
      <c r="C205" s="41" t="s">
        <v>41</v>
      </c>
      <c r="D205" s="74" t="s">
        <v>799</v>
      </c>
      <c r="E205" s="51" t="s">
        <v>296</v>
      </c>
      <c r="F205" s="4">
        <v>11</v>
      </c>
      <c r="G205" s="4">
        <v>10</v>
      </c>
      <c r="H205" s="4">
        <v>10</v>
      </c>
      <c r="I205" s="4">
        <f t="shared" si="206"/>
        <v>31</v>
      </c>
      <c r="J205" s="4">
        <f t="shared" si="207"/>
        <v>184</v>
      </c>
      <c r="K205" s="4">
        <f t="shared" si="208"/>
        <v>64</v>
      </c>
      <c r="L205" s="57">
        <f t="shared" si="209"/>
        <v>184</v>
      </c>
      <c r="M205" s="13"/>
      <c r="N205" s="14"/>
      <c r="O205" s="14"/>
      <c r="P205" s="14"/>
      <c r="Q205" s="4">
        <f t="shared" si="210"/>
        <v>0</v>
      </c>
      <c r="R205" s="5" t="str">
        <f t="shared" si="211"/>
        <v/>
      </c>
      <c r="S205" s="28">
        <f t="shared" si="212"/>
        <v>0</v>
      </c>
      <c r="T205" s="3">
        <f t="shared" si="213"/>
        <v>64</v>
      </c>
      <c r="U205" s="57">
        <f t="shared" si="214"/>
        <v>181</v>
      </c>
      <c r="V205" s="13"/>
      <c r="W205" s="14"/>
      <c r="X205" s="14"/>
      <c r="Y205" s="14"/>
      <c r="Z205" s="4">
        <f>SUM(W205:Y205)</f>
        <v>0</v>
      </c>
      <c r="AA205" s="5" t="str">
        <f t="shared" si="216"/>
        <v/>
      </c>
      <c r="AB205" s="28">
        <f t="shared" si="217"/>
        <v>0</v>
      </c>
      <c r="AC205" s="76">
        <f t="shared" si="218"/>
        <v>64</v>
      </c>
      <c r="AD205" s="57">
        <f t="shared" si="219"/>
        <v>181</v>
      </c>
      <c r="AE205" s="30"/>
      <c r="AF205" s="31"/>
      <c r="AG205" s="31"/>
      <c r="AH205" s="31"/>
      <c r="AI205" s="4">
        <f t="shared" si="220"/>
        <v>0</v>
      </c>
      <c r="AJ205" s="5" t="str">
        <f t="shared" si="221"/>
        <v/>
      </c>
      <c r="AK205" s="28">
        <f t="shared" si="222"/>
        <v>0</v>
      </c>
      <c r="AL205" s="3">
        <f t="shared" si="223"/>
        <v>64</v>
      </c>
      <c r="AM205" s="5">
        <f t="shared" si="224"/>
        <v>181</v>
      </c>
      <c r="AN205" s="13"/>
      <c r="AO205" s="14"/>
      <c r="AP205" s="14"/>
      <c r="AQ205" s="14"/>
      <c r="AR205" s="5">
        <f t="shared" si="225"/>
        <v>0</v>
      </c>
      <c r="AS205" s="5" t="str">
        <f t="shared" si="226"/>
        <v/>
      </c>
      <c r="AT205" s="28">
        <f t="shared" si="227"/>
        <v>0</v>
      </c>
      <c r="AU205" s="3">
        <f t="shared" si="228"/>
        <v>64</v>
      </c>
      <c r="AV205" s="5">
        <f t="shared" si="229"/>
        <v>181</v>
      </c>
      <c r="AW205" s="13"/>
      <c r="AX205" s="14"/>
      <c r="AY205" s="14"/>
      <c r="AZ205" s="14"/>
      <c r="BA205" s="5">
        <f t="shared" si="230"/>
        <v>0</v>
      </c>
      <c r="BB205" s="5" t="str">
        <f t="shared" si="231"/>
        <v/>
      </c>
      <c r="BC205" s="28">
        <f t="shared" si="232"/>
        <v>0</v>
      </c>
      <c r="BD205" s="3">
        <f t="shared" si="233"/>
        <v>64</v>
      </c>
      <c r="BE205" s="5">
        <f t="shared" si="234"/>
        <v>181</v>
      </c>
      <c r="BF205" s="13"/>
      <c r="BG205" s="14"/>
      <c r="BH205" s="14"/>
      <c r="BI205" s="14"/>
      <c r="BJ205" s="5">
        <f t="shared" si="199"/>
        <v>0</v>
      </c>
      <c r="BK205" s="5" t="str">
        <f t="shared" si="235"/>
        <v/>
      </c>
      <c r="BL205" s="28">
        <f t="shared" si="200"/>
        <v>0</v>
      </c>
      <c r="BM205" s="3">
        <f t="shared" si="236"/>
        <v>64</v>
      </c>
      <c r="BN205" s="5">
        <f t="shared" si="237"/>
        <v>181</v>
      </c>
      <c r="BO205" s="13"/>
      <c r="BP205" s="14"/>
      <c r="BQ205" s="14"/>
      <c r="BR205" s="14"/>
      <c r="BS205" s="5">
        <f t="shared" si="238"/>
        <v>0</v>
      </c>
      <c r="BT205" s="5" t="str">
        <f t="shared" si="239"/>
        <v/>
      </c>
      <c r="BU205" s="35">
        <f t="shared" si="240"/>
        <v>0</v>
      </c>
      <c r="BV205" s="3">
        <f t="shared" si="241"/>
        <v>64</v>
      </c>
      <c r="BW205" s="5">
        <f t="shared" si="242"/>
        <v>181</v>
      </c>
    </row>
    <row r="206" spans="2:75">
      <c r="B206" s="36" t="s">
        <v>495</v>
      </c>
      <c r="C206" s="41" t="s">
        <v>35</v>
      </c>
      <c r="D206" s="74" t="s">
        <v>800</v>
      </c>
      <c r="E206" s="51" t="s">
        <v>289</v>
      </c>
      <c r="F206" s="4">
        <v>10</v>
      </c>
      <c r="G206" s="4">
        <v>11</v>
      </c>
      <c r="H206" s="4">
        <v>10</v>
      </c>
      <c r="I206" s="4">
        <f t="shared" si="206"/>
        <v>31</v>
      </c>
      <c r="J206" s="4">
        <f t="shared" si="207"/>
        <v>184</v>
      </c>
      <c r="K206" s="4">
        <f t="shared" si="208"/>
        <v>64</v>
      </c>
      <c r="L206" s="57">
        <f t="shared" si="209"/>
        <v>184</v>
      </c>
      <c r="M206" s="13"/>
      <c r="N206" s="14"/>
      <c r="O206" s="14"/>
      <c r="P206" s="14"/>
      <c r="Q206" s="4">
        <f t="shared" si="210"/>
        <v>0</v>
      </c>
      <c r="R206" s="5" t="str">
        <f t="shared" si="211"/>
        <v/>
      </c>
      <c r="S206" s="28">
        <f t="shared" si="212"/>
        <v>0</v>
      </c>
      <c r="T206" s="3">
        <f t="shared" si="213"/>
        <v>64</v>
      </c>
      <c r="U206" s="57">
        <f t="shared" si="214"/>
        <v>181</v>
      </c>
      <c r="V206" s="13"/>
      <c r="W206" s="14"/>
      <c r="X206" s="14"/>
      <c r="Y206" s="14"/>
      <c r="Z206" s="4"/>
      <c r="AA206" s="5" t="str">
        <f t="shared" si="216"/>
        <v/>
      </c>
      <c r="AB206" s="28">
        <f t="shared" si="217"/>
        <v>0</v>
      </c>
      <c r="AC206" s="76">
        <f t="shared" si="218"/>
        <v>64</v>
      </c>
      <c r="AD206" s="57">
        <f t="shared" si="219"/>
        <v>181</v>
      </c>
      <c r="AE206" s="30"/>
      <c r="AF206" s="31"/>
      <c r="AG206" s="31"/>
      <c r="AH206" s="31"/>
      <c r="AI206" s="4">
        <f t="shared" si="220"/>
        <v>0</v>
      </c>
      <c r="AJ206" s="5" t="str">
        <f t="shared" si="221"/>
        <v/>
      </c>
      <c r="AK206" s="28">
        <f t="shared" si="222"/>
        <v>0</v>
      </c>
      <c r="AL206" s="3">
        <f t="shared" si="223"/>
        <v>64</v>
      </c>
      <c r="AM206" s="5">
        <f t="shared" si="224"/>
        <v>181</v>
      </c>
      <c r="AN206" s="13"/>
      <c r="AO206" s="14"/>
      <c r="AP206" s="14"/>
      <c r="AQ206" s="14"/>
      <c r="AR206" s="5">
        <f t="shared" si="225"/>
        <v>0</v>
      </c>
      <c r="AS206" s="5" t="str">
        <f t="shared" si="226"/>
        <v/>
      </c>
      <c r="AT206" s="28">
        <f t="shared" si="227"/>
        <v>0</v>
      </c>
      <c r="AU206" s="3">
        <f t="shared" si="228"/>
        <v>64</v>
      </c>
      <c r="AV206" s="5">
        <f t="shared" si="229"/>
        <v>181</v>
      </c>
      <c r="AW206" s="13"/>
      <c r="AX206" s="14"/>
      <c r="AY206" s="14"/>
      <c r="AZ206" s="14"/>
      <c r="BA206" s="5">
        <f t="shared" si="230"/>
        <v>0</v>
      </c>
      <c r="BB206" s="5" t="str">
        <f t="shared" si="231"/>
        <v/>
      </c>
      <c r="BC206" s="28">
        <f t="shared" si="232"/>
        <v>0</v>
      </c>
      <c r="BD206" s="3">
        <f t="shared" si="233"/>
        <v>64</v>
      </c>
      <c r="BE206" s="5">
        <f t="shared" si="234"/>
        <v>181</v>
      </c>
      <c r="BF206" s="13"/>
      <c r="BG206" s="14"/>
      <c r="BH206" s="14"/>
      <c r="BI206" s="14"/>
      <c r="BJ206" s="5">
        <f t="shared" si="199"/>
        <v>0</v>
      </c>
      <c r="BK206" s="5" t="str">
        <f t="shared" si="235"/>
        <v/>
      </c>
      <c r="BL206" s="28">
        <f t="shared" si="200"/>
        <v>0</v>
      </c>
      <c r="BM206" s="3">
        <f t="shared" si="236"/>
        <v>64</v>
      </c>
      <c r="BN206" s="5">
        <f t="shared" si="237"/>
        <v>181</v>
      </c>
      <c r="BO206" s="13"/>
      <c r="BP206" s="14"/>
      <c r="BQ206" s="14"/>
      <c r="BR206" s="14"/>
      <c r="BS206" s="5">
        <f t="shared" si="238"/>
        <v>0</v>
      </c>
      <c r="BT206" s="5" t="str">
        <f t="shared" si="239"/>
        <v/>
      </c>
      <c r="BU206" s="35">
        <f t="shared" si="240"/>
        <v>0</v>
      </c>
      <c r="BV206" s="3">
        <f t="shared" si="241"/>
        <v>64</v>
      </c>
      <c r="BW206" s="5">
        <f t="shared" si="242"/>
        <v>181</v>
      </c>
    </row>
    <row r="207" spans="2:75">
      <c r="B207" s="36" t="s">
        <v>496</v>
      </c>
      <c r="C207" s="41" t="s">
        <v>44</v>
      </c>
      <c r="D207" s="74" t="s">
        <v>801</v>
      </c>
      <c r="E207" s="51" t="s">
        <v>293</v>
      </c>
      <c r="F207" s="4">
        <v>11</v>
      </c>
      <c r="G207" s="4">
        <v>9</v>
      </c>
      <c r="H207" s="4">
        <v>11</v>
      </c>
      <c r="I207" s="4">
        <f t="shared" si="206"/>
        <v>31</v>
      </c>
      <c r="J207" s="4">
        <f t="shared" si="207"/>
        <v>184</v>
      </c>
      <c r="K207" s="4">
        <f t="shared" si="208"/>
        <v>64</v>
      </c>
      <c r="L207" s="57">
        <f t="shared" si="209"/>
        <v>184</v>
      </c>
      <c r="M207" s="13"/>
      <c r="N207" s="14"/>
      <c r="O207" s="14"/>
      <c r="P207" s="14"/>
      <c r="Q207" s="5">
        <f t="shared" si="210"/>
        <v>0</v>
      </c>
      <c r="R207" s="5" t="str">
        <f t="shared" si="211"/>
        <v/>
      </c>
      <c r="S207" s="28">
        <f t="shared" si="212"/>
        <v>0</v>
      </c>
      <c r="T207" s="3">
        <f t="shared" si="213"/>
        <v>64</v>
      </c>
      <c r="U207" s="57">
        <f t="shared" si="214"/>
        <v>181</v>
      </c>
      <c r="V207" s="13"/>
      <c r="W207" s="14"/>
      <c r="X207" s="14"/>
      <c r="Y207" s="14"/>
      <c r="Z207" s="5">
        <f>SUM(W207:Y207)</f>
        <v>0</v>
      </c>
      <c r="AA207" s="5" t="str">
        <f t="shared" si="216"/>
        <v/>
      </c>
      <c r="AB207" s="28">
        <f t="shared" si="217"/>
        <v>0</v>
      </c>
      <c r="AC207" s="76">
        <f t="shared" si="218"/>
        <v>64</v>
      </c>
      <c r="AD207" s="57">
        <f t="shared" si="219"/>
        <v>181</v>
      </c>
      <c r="AE207" s="30"/>
      <c r="AF207" s="31"/>
      <c r="AG207" s="31"/>
      <c r="AH207" s="31"/>
      <c r="AI207" s="4">
        <f t="shared" si="220"/>
        <v>0</v>
      </c>
      <c r="AJ207" s="5" t="str">
        <f t="shared" si="221"/>
        <v/>
      </c>
      <c r="AK207" s="28">
        <f t="shared" si="222"/>
        <v>0</v>
      </c>
      <c r="AL207" s="3">
        <f t="shared" si="223"/>
        <v>64</v>
      </c>
      <c r="AM207" s="5">
        <f t="shared" si="224"/>
        <v>181</v>
      </c>
      <c r="AN207" s="13"/>
      <c r="AO207" s="14"/>
      <c r="AP207" s="14"/>
      <c r="AQ207" s="14"/>
      <c r="AR207" s="5">
        <f t="shared" si="225"/>
        <v>0</v>
      </c>
      <c r="AS207" s="5" t="str">
        <f t="shared" si="226"/>
        <v/>
      </c>
      <c r="AT207" s="28">
        <f t="shared" si="227"/>
        <v>0</v>
      </c>
      <c r="AU207" s="3">
        <f t="shared" si="228"/>
        <v>64</v>
      </c>
      <c r="AV207" s="5">
        <f t="shared" si="229"/>
        <v>181</v>
      </c>
      <c r="AW207" s="13"/>
      <c r="AX207" s="14"/>
      <c r="AY207" s="14"/>
      <c r="AZ207" s="14"/>
      <c r="BA207" s="5">
        <f t="shared" si="230"/>
        <v>0</v>
      </c>
      <c r="BB207" s="5" t="str">
        <f t="shared" si="231"/>
        <v/>
      </c>
      <c r="BC207" s="28">
        <f t="shared" si="232"/>
        <v>0</v>
      </c>
      <c r="BD207" s="3">
        <f t="shared" si="233"/>
        <v>64</v>
      </c>
      <c r="BE207" s="5">
        <f t="shared" si="234"/>
        <v>181</v>
      </c>
      <c r="BF207" s="13"/>
      <c r="BG207" s="14"/>
      <c r="BH207" s="14"/>
      <c r="BI207" s="14"/>
      <c r="BJ207" s="5">
        <f t="shared" si="199"/>
        <v>0</v>
      </c>
      <c r="BK207" s="5" t="str">
        <f t="shared" si="235"/>
        <v/>
      </c>
      <c r="BL207" s="28">
        <f t="shared" si="200"/>
        <v>0</v>
      </c>
      <c r="BM207" s="3">
        <f t="shared" si="236"/>
        <v>64</v>
      </c>
      <c r="BN207" s="5">
        <f t="shared" si="237"/>
        <v>181</v>
      </c>
      <c r="BO207" s="13"/>
      <c r="BP207" s="14"/>
      <c r="BQ207" s="14"/>
      <c r="BR207" s="14"/>
      <c r="BS207" s="5">
        <f t="shared" si="238"/>
        <v>0</v>
      </c>
      <c r="BT207" s="5" t="str">
        <f t="shared" si="239"/>
        <v/>
      </c>
      <c r="BU207" s="35">
        <f t="shared" si="240"/>
        <v>0</v>
      </c>
      <c r="BV207" s="3">
        <f t="shared" si="241"/>
        <v>64</v>
      </c>
      <c r="BW207" s="5">
        <f t="shared" si="242"/>
        <v>181</v>
      </c>
    </row>
    <row r="208" spans="2:75">
      <c r="B208" s="36" t="s">
        <v>583</v>
      </c>
      <c r="C208" s="41" t="s">
        <v>51</v>
      </c>
      <c r="D208" s="74" t="s">
        <v>802</v>
      </c>
      <c r="E208" s="51" t="s">
        <v>299</v>
      </c>
      <c r="F208" s="4">
        <v>11</v>
      </c>
      <c r="G208" s="4">
        <v>9</v>
      </c>
      <c r="H208" s="4">
        <v>11</v>
      </c>
      <c r="I208" s="4">
        <f t="shared" si="206"/>
        <v>31</v>
      </c>
      <c r="J208" s="4">
        <f t="shared" si="207"/>
        <v>184</v>
      </c>
      <c r="K208" s="4">
        <f t="shared" si="208"/>
        <v>64</v>
      </c>
      <c r="L208" s="57">
        <f t="shared" si="209"/>
        <v>184</v>
      </c>
      <c r="M208" s="13"/>
      <c r="N208" s="14"/>
      <c r="O208" s="14"/>
      <c r="P208" s="14"/>
      <c r="Q208" s="5">
        <f t="shared" si="210"/>
        <v>0</v>
      </c>
      <c r="R208" s="5" t="str">
        <f t="shared" si="211"/>
        <v/>
      </c>
      <c r="S208" s="28">
        <f t="shared" si="212"/>
        <v>0</v>
      </c>
      <c r="T208" s="3">
        <f t="shared" si="213"/>
        <v>64</v>
      </c>
      <c r="U208" s="57">
        <f t="shared" si="214"/>
        <v>181</v>
      </c>
      <c r="V208" s="13"/>
      <c r="W208" s="14"/>
      <c r="X208" s="14"/>
      <c r="Y208" s="14"/>
      <c r="Z208" s="5">
        <f>SUM(W208:Y208)</f>
        <v>0</v>
      </c>
      <c r="AA208" s="5" t="str">
        <f t="shared" si="216"/>
        <v/>
      </c>
      <c r="AB208" s="28">
        <f t="shared" si="217"/>
        <v>0</v>
      </c>
      <c r="AC208" s="76">
        <f t="shared" si="218"/>
        <v>64</v>
      </c>
      <c r="AD208" s="57">
        <f t="shared" si="219"/>
        <v>181</v>
      </c>
      <c r="AE208" s="30"/>
      <c r="AF208" s="31"/>
      <c r="AG208" s="31"/>
      <c r="AH208" s="31"/>
      <c r="AI208" s="4">
        <f t="shared" si="220"/>
        <v>0</v>
      </c>
      <c r="AJ208" s="5" t="str">
        <f t="shared" si="221"/>
        <v/>
      </c>
      <c r="AK208" s="28">
        <f t="shared" si="222"/>
        <v>0</v>
      </c>
      <c r="AL208" s="3">
        <f t="shared" si="223"/>
        <v>64</v>
      </c>
      <c r="AM208" s="5">
        <f t="shared" si="224"/>
        <v>181</v>
      </c>
      <c r="AN208" s="13"/>
      <c r="AO208" s="14"/>
      <c r="AP208" s="14"/>
      <c r="AQ208" s="14"/>
      <c r="AR208" s="5">
        <f t="shared" si="225"/>
        <v>0</v>
      </c>
      <c r="AS208" s="5" t="str">
        <f t="shared" si="226"/>
        <v/>
      </c>
      <c r="AT208" s="28">
        <f t="shared" si="227"/>
        <v>0</v>
      </c>
      <c r="AU208" s="3">
        <f t="shared" si="228"/>
        <v>64</v>
      </c>
      <c r="AV208" s="5">
        <f t="shared" si="229"/>
        <v>181</v>
      </c>
      <c r="AW208" s="13"/>
      <c r="AX208" s="14"/>
      <c r="AY208" s="14"/>
      <c r="AZ208" s="14"/>
      <c r="BA208" s="5">
        <f t="shared" si="230"/>
        <v>0</v>
      </c>
      <c r="BB208" s="5" t="str">
        <f t="shared" si="231"/>
        <v/>
      </c>
      <c r="BC208" s="28">
        <f t="shared" si="232"/>
        <v>0</v>
      </c>
      <c r="BD208" s="3">
        <f t="shared" si="233"/>
        <v>64</v>
      </c>
      <c r="BE208" s="5">
        <f t="shared" si="234"/>
        <v>181</v>
      </c>
      <c r="BF208" s="13"/>
      <c r="BG208" s="14"/>
      <c r="BH208" s="14"/>
      <c r="BI208" s="14"/>
      <c r="BJ208" s="5">
        <f t="shared" si="199"/>
        <v>0</v>
      </c>
      <c r="BK208" s="5" t="str">
        <f t="shared" si="235"/>
        <v/>
      </c>
      <c r="BL208" s="28">
        <f t="shared" si="200"/>
        <v>0</v>
      </c>
      <c r="BM208" s="3">
        <f t="shared" si="236"/>
        <v>64</v>
      </c>
      <c r="BN208" s="5">
        <f t="shared" si="237"/>
        <v>181</v>
      </c>
      <c r="BO208" s="13"/>
      <c r="BP208" s="14"/>
      <c r="BQ208" s="14"/>
      <c r="BR208" s="14"/>
      <c r="BS208" s="5">
        <f t="shared" si="238"/>
        <v>0</v>
      </c>
      <c r="BT208" s="5" t="str">
        <f t="shared" si="239"/>
        <v/>
      </c>
      <c r="BU208" s="35">
        <f t="shared" si="240"/>
        <v>0</v>
      </c>
      <c r="BV208" s="3">
        <f t="shared" si="241"/>
        <v>64</v>
      </c>
      <c r="BW208" s="5">
        <f t="shared" si="242"/>
        <v>181</v>
      </c>
    </row>
    <row r="209" spans="2:75">
      <c r="B209" s="36" t="s">
        <v>497</v>
      </c>
      <c r="C209" s="41" t="s">
        <v>47</v>
      </c>
      <c r="D209" s="74" t="s">
        <v>803</v>
      </c>
      <c r="E209" s="51" t="s">
        <v>283</v>
      </c>
      <c r="F209" s="4">
        <v>11</v>
      </c>
      <c r="G209" s="4">
        <v>9</v>
      </c>
      <c r="H209" s="4">
        <v>11</v>
      </c>
      <c r="I209" s="4">
        <f t="shared" si="206"/>
        <v>31</v>
      </c>
      <c r="J209" s="4">
        <f t="shared" si="207"/>
        <v>184</v>
      </c>
      <c r="K209" s="4">
        <f t="shared" si="208"/>
        <v>64</v>
      </c>
      <c r="L209" s="57">
        <f t="shared" si="209"/>
        <v>184</v>
      </c>
      <c r="M209" s="13"/>
      <c r="N209" s="14"/>
      <c r="O209" s="14"/>
      <c r="P209" s="14"/>
      <c r="Q209" s="5">
        <f t="shared" si="210"/>
        <v>0</v>
      </c>
      <c r="R209" s="5" t="str">
        <f t="shared" si="211"/>
        <v/>
      </c>
      <c r="S209" s="28">
        <f t="shared" si="212"/>
        <v>0</v>
      </c>
      <c r="T209" s="3">
        <f t="shared" si="213"/>
        <v>64</v>
      </c>
      <c r="U209" s="57">
        <f t="shared" si="214"/>
        <v>181</v>
      </c>
      <c r="V209" s="13"/>
      <c r="W209" s="14"/>
      <c r="X209" s="14"/>
      <c r="Y209" s="14"/>
      <c r="Z209" s="5"/>
      <c r="AA209" s="5" t="str">
        <f t="shared" si="216"/>
        <v/>
      </c>
      <c r="AB209" s="28">
        <f t="shared" si="217"/>
        <v>0</v>
      </c>
      <c r="AC209" s="76">
        <f t="shared" si="218"/>
        <v>64</v>
      </c>
      <c r="AD209" s="57">
        <f t="shared" si="219"/>
        <v>181</v>
      </c>
      <c r="AE209" s="30"/>
      <c r="AF209" s="31"/>
      <c r="AG209" s="31"/>
      <c r="AH209" s="31"/>
      <c r="AI209" s="4">
        <f t="shared" si="220"/>
        <v>0</v>
      </c>
      <c r="AJ209" s="5" t="str">
        <f t="shared" si="221"/>
        <v/>
      </c>
      <c r="AK209" s="28">
        <f t="shared" si="222"/>
        <v>0</v>
      </c>
      <c r="AL209" s="3">
        <f t="shared" si="223"/>
        <v>64</v>
      </c>
      <c r="AM209" s="5">
        <f t="shared" si="224"/>
        <v>181</v>
      </c>
      <c r="AN209" s="13"/>
      <c r="AO209" s="14"/>
      <c r="AP209" s="14"/>
      <c r="AQ209" s="14"/>
      <c r="AR209" s="5">
        <f t="shared" si="225"/>
        <v>0</v>
      </c>
      <c r="AS209" s="5" t="str">
        <f t="shared" si="226"/>
        <v/>
      </c>
      <c r="AT209" s="28">
        <f t="shared" si="227"/>
        <v>0</v>
      </c>
      <c r="AU209" s="3">
        <f t="shared" si="228"/>
        <v>64</v>
      </c>
      <c r="AV209" s="5">
        <f t="shared" si="229"/>
        <v>181</v>
      </c>
      <c r="AW209" s="13"/>
      <c r="AX209" s="14"/>
      <c r="AY209" s="14"/>
      <c r="AZ209" s="14"/>
      <c r="BA209" s="5">
        <f t="shared" si="230"/>
        <v>0</v>
      </c>
      <c r="BB209" s="5" t="str">
        <f t="shared" si="231"/>
        <v/>
      </c>
      <c r="BC209" s="28">
        <f t="shared" si="232"/>
        <v>0</v>
      </c>
      <c r="BD209" s="3">
        <f t="shared" si="233"/>
        <v>64</v>
      </c>
      <c r="BE209" s="5">
        <f t="shared" si="234"/>
        <v>181</v>
      </c>
      <c r="BF209" s="13"/>
      <c r="BG209" s="14"/>
      <c r="BH209" s="14"/>
      <c r="BI209" s="14"/>
      <c r="BJ209" s="5">
        <f t="shared" si="199"/>
        <v>0</v>
      </c>
      <c r="BK209" s="5" t="str">
        <f t="shared" si="235"/>
        <v/>
      </c>
      <c r="BL209" s="28">
        <f t="shared" si="200"/>
        <v>0</v>
      </c>
      <c r="BM209" s="3">
        <f t="shared" si="236"/>
        <v>64</v>
      </c>
      <c r="BN209" s="5">
        <f t="shared" si="237"/>
        <v>181</v>
      </c>
      <c r="BO209" s="13"/>
      <c r="BP209" s="14"/>
      <c r="BQ209" s="14"/>
      <c r="BR209" s="14"/>
      <c r="BS209" s="5">
        <f t="shared" si="238"/>
        <v>0</v>
      </c>
      <c r="BT209" s="5" t="str">
        <f t="shared" si="239"/>
        <v/>
      </c>
      <c r="BU209" s="35">
        <f t="shared" si="240"/>
        <v>0</v>
      </c>
      <c r="BV209" s="3">
        <f t="shared" si="241"/>
        <v>64</v>
      </c>
      <c r="BW209" s="5">
        <f t="shared" si="242"/>
        <v>181</v>
      </c>
    </row>
    <row r="210" spans="2:75">
      <c r="B210" s="36" t="s">
        <v>498</v>
      </c>
      <c r="C210" s="41" t="s">
        <v>49</v>
      </c>
      <c r="D210" s="74" t="s">
        <v>804</v>
      </c>
      <c r="E210" s="51" t="s">
        <v>311</v>
      </c>
      <c r="F210" s="4">
        <v>13</v>
      </c>
      <c r="G210" s="4">
        <v>10</v>
      </c>
      <c r="H210" s="4">
        <v>7</v>
      </c>
      <c r="I210" s="4">
        <f t="shared" si="206"/>
        <v>30</v>
      </c>
      <c r="J210" s="4">
        <f t="shared" si="207"/>
        <v>205</v>
      </c>
      <c r="K210" s="4">
        <f t="shared" si="208"/>
        <v>43</v>
      </c>
      <c r="L210" s="57">
        <f t="shared" si="209"/>
        <v>205</v>
      </c>
      <c r="M210" s="13"/>
      <c r="N210" s="14"/>
      <c r="O210" s="14"/>
      <c r="P210" s="14"/>
      <c r="Q210" s="5">
        <f t="shared" si="210"/>
        <v>0</v>
      </c>
      <c r="R210" s="5" t="str">
        <f t="shared" si="211"/>
        <v/>
      </c>
      <c r="S210" s="28">
        <f t="shared" si="212"/>
        <v>0</v>
      </c>
      <c r="T210" s="3">
        <f t="shared" si="213"/>
        <v>43</v>
      </c>
      <c r="U210" s="57">
        <f t="shared" si="214"/>
        <v>201</v>
      </c>
      <c r="V210" s="13"/>
      <c r="W210" s="14"/>
      <c r="X210" s="14"/>
      <c r="Y210" s="14"/>
      <c r="Z210" s="5">
        <f>SUM(W210:Y210)</f>
        <v>0</v>
      </c>
      <c r="AA210" s="5" t="str">
        <f t="shared" si="216"/>
        <v/>
      </c>
      <c r="AB210" s="28">
        <f t="shared" si="217"/>
        <v>0</v>
      </c>
      <c r="AC210" s="76">
        <f t="shared" si="218"/>
        <v>43</v>
      </c>
      <c r="AD210" s="57">
        <f t="shared" si="219"/>
        <v>201</v>
      </c>
      <c r="AE210" s="30"/>
      <c r="AF210" s="31"/>
      <c r="AG210" s="31"/>
      <c r="AH210" s="31"/>
      <c r="AI210" s="4">
        <f t="shared" si="220"/>
        <v>0</v>
      </c>
      <c r="AJ210" s="5" t="str">
        <f t="shared" si="221"/>
        <v/>
      </c>
      <c r="AK210" s="28">
        <f t="shared" si="222"/>
        <v>0</v>
      </c>
      <c r="AL210" s="3">
        <f t="shared" si="223"/>
        <v>43</v>
      </c>
      <c r="AM210" s="5">
        <f t="shared" si="224"/>
        <v>201</v>
      </c>
      <c r="AN210" s="13"/>
      <c r="AO210" s="14"/>
      <c r="AP210" s="14"/>
      <c r="AQ210" s="14"/>
      <c r="AR210" s="5">
        <f t="shared" si="225"/>
        <v>0</v>
      </c>
      <c r="AS210" s="5" t="str">
        <f t="shared" si="226"/>
        <v/>
      </c>
      <c r="AT210" s="28">
        <f t="shared" si="227"/>
        <v>0</v>
      </c>
      <c r="AU210" s="3">
        <f t="shared" si="228"/>
        <v>43</v>
      </c>
      <c r="AV210" s="5">
        <f t="shared" si="229"/>
        <v>201</v>
      </c>
      <c r="AW210" s="13"/>
      <c r="AX210" s="14"/>
      <c r="AY210" s="14"/>
      <c r="AZ210" s="14"/>
      <c r="BA210" s="5">
        <f t="shared" si="230"/>
        <v>0</v>
      </c>
      <c r="BB210" s="5" t="str">
        <f t="shared" si="231"/>
        <v/>
      </c>
      <c r="BC210" s="28">
        <f t="shared" si="232"/>
        <v>0</v>
      </c>
      <c r="BD210" s="3">
        <f t="shared" si="233"/>
        <v>43</v>
      </c>
      <c r="BE210" s="5">
        <f t="shared" si="234"/>
        <v>201</v>
      </c>
      <c r="BF210" s="13"/>
      <c r="BG210" s="14"/>
      <c r="BH210" s="14"/>
      <c r="BI210" s="14"/>
      <c r="BJ210" s="5">
        <f t="shared" si="199"/>
        <v>0</v>
      </c>
      <c r="BK210" s="5" t="str">
        <f t="shared" si="235"/>
        <v/>
      </c>
      <c r="BL210" s="28">
        <f t="shared" si="200"/>
        <v>0</v>
      </c>
      <c r="BM210" s="3">
        <f t="shared" si="236"/>
        <v>43</v>
      </c>
      <c r="BN210" s="5">
        <f t="shared" si="237"/>
        <v>201</v>
      </c>
      <c r="BO210" s="13"/>
      <c r="BP210" s="14"/>
      <c r="BQ210" s="14"/>
      <c r="BR210" s="14"/>
      <c r="BS210" s="5">
        <f t="shared" si="238"/>
        <v>0</v>
      </c>
      <c r="BT210" s="5" t="str">
        <f t="shared" si="239"/>
        <v/>
      </c>
      <c r="BU210" s="35">
        <f t="shared" si="240"/>
        <v>0</v>
      </c>
      <c r="BV210" s="3">
        <f t="shared" si="241"/>
        <v>43</v>
      </c>
      <c r="BW210" s="5">
        <f t="shared" si="242"/>
        <v>201</v>
      </c>
    </row>
    <row r="211" spans="2:75">
      <c r="B211" s="36" t="s">
        <v>584</v>
      </c>
      <c r="C211" s="41" t="s">
        <v>36</v>
      </c>
      <c r="D211" s="74" t="s">
        <v>805</v>
      </c>
      <c r="E211" s="51" t="s">
        <v>304</v>
      </c>
      <c r="F211" s="4">
        <v>11</v>
      </c>
      <c r="G211" s="4">
        <v>10</v>
      </c>
      <c r="H211" s="4">
        <v>9</v>
      </c>
      <c r="I211" s="4">
        <f t="shared" si="206"/>
        <v>30</v>
      </c>
      <c r="J211" s="4">
        <f t="shared" si="207"/>
        <v>205</v>
      </c>
      <c r="K211" s="4">
        <f t="shared" si="208"/>
        <v>43</v>
      </c>
      <c r="L211" s="57">
        <f t="shared" si="209"/>
        <v>205</v>
      </c>
      <c r="M211" s="13"/>
      <c r="N211" s="14"/>
      <c r="O211" s="14"/>
      <c r="P211" s="14"/>
      <c r="Q211" s="4"/>
      <c r="R211" s="5"/>
      <c r="S211" s="28"/>
      <c r="T211" s="3"/>
      <c r="U211" s="57"/>
      <c r="V211" s="13"/>
      <c r="W211" s="14"/>
      <c r="X211" s="14"/>
      <c r="Y211" s="14"/>
      <c r="Z211" s="4"/>
      <c r="AA211" s="5"/>
      <c r="AB211" s="28"/>
      <c r="AC211" s="76"/>
      <c r="AD211" s="57"/>
      <c r="AE211" s="30"/>
      <c r="AF211" s="31"/>
      <c r="AG211" s="31"/>
      <c r="AH211" s="31"/>
      <c r="AI211" s="4">
        <f t="shared" si="220"/>
        <v>0</v>
      </c>
      <c r="AJ211" s="5" t="str">
        <f t="shared" si="221"/>
        <v/>
      </c>
      <c r="AK211" s="28">
        <f t="shared" si="222"/>
        <v>0</v>
      </c>
      <c r="AL211" s="3">
        <f t="shared" si="223"/>
        <v>0</v>
      </c>
      <c r="AM211" s="5" t="str">
        <f t="shared" si="224"/>
        <v/>
      </c>
      <c r="AN211" s="13"/>
      <c r="AO211" s="14"/>
      <c r="AP211" s="14"/>
      <c r="AQ211" s="14"/>
      <c r="AR211" s="5">
        <f t="shared" si="225"/>
        <v>0</v>
      </c>
      <c r="AS211" s="5" t="str">
        <f t="shared" si="226"/>
        <v/>
      </c>
      <c r="AT211" s="28">
        <f t="shared" si="227"/>
        <v>0</v>
      </c>
      <c r="AU211" s="3">
        <f t="shared" si="228"/>
        <v>0</v>
      </c>
      <c r="AV211" s="5" t="str">
        <f t="shared" si="229"/>
        <v/>
      </c>
      <c r="AW211" s="13"/>
      <c r="AX211" s="14"/>
      <c r="AY211" s="14"/>
      <c r="AZ211" s="14"/>
      <c r="BA211" s="5">
        <f t="shared" si="230"/>
        <v>0</v>
      </c>
      <c r="BB211" s="5" t="str">
        <f t="shared" si="231"/>
        <v/>
      </c>
      <c r="BC211" s="28">
        <f t="shared" si="232"/>
        <v>0</v>
      </c>
      <c r="BD211" s="3">
        <f t="shared" si="233"/>
        <v>0</v>
      </c>
      <c r="BE211" s="5" t="str">
        <f t="shared" si="234"/>
        <v/>
      </c>
      <c r="BF211" s="13"/>
      <c r="BG211" s="14"/>
      <c r="BH211" s="14"/>
      <c r="BI211" s="14"/>
      <c r="BJ211" s="5">
        <f t="shared" si="199"/>
        <v>0</v>
      </c>
      <c r="BK211" s="5" t="str">
        <f t="shared" si="235"/>
        <v/>
      </c>
      <c r="BL211" s="28">
        <f t="shared" si="200"/>
        <v>0</v>
      </c>
      <c r="BM211" s="3">
        <f t="shared" si="236"/>
        <v>0</v>
      </c>
      <c r="BN211" s="5" t="str">
        <f t="shared" si="237"/>
        <v/>
      </c>
      <c r="BO211" s="13"/>
      <c r="BP211" s="14"/>
      <c r="BQ211" s="14"/>
      <c r="BR211" s="14"/>
      <c r="BS211" s="5">
        <f t="shared" si="238"/>
        <v>0</v>
      </c>
      <c r="BT211" s="5" t="str">
        <f t="shared" si="239"/>
        <v/>
      </c>
      <c r="BU211" s="35">
        <f t="shared" si="240"/>
        <v>0</v>
      </c>
      <c r="BV211" s="3">
        <f t="shared" si="241"/>
        <v>0</v>
      </c>
      <c r="BW211" s="5" t="str">
        <f t="shared" si="242"/>
        <v/>
      </c>
    </row>
    <row r="212" spans="2:75">
      <c r="B212" s="36" t="s">
        <v>499</v>
      </c>
      <c r="C212" s="41" t="s">
        <v>47</v>
      </c>
      <c r="D212" s="74" t="s">
        <v>806</v>
      </c>
      <c r="E212" s="51" t="s">
        <v>308</v>
      </c>
      <c r="F212" s="4">
        <v>11</v>
      </c>
      <c r="G212" s="4">
        <v>9</v>
      </c>
      <c r="H212" s="4">
        <v>10</v>
      </c>
      <c r="I212" s="4">
        <f t="shared" si="206"/>
        <v>30</v>
      </c>
      <c r="J212" s="4">
        <f t="shared" si="207"/>
        <v>205</v>
      </c>
      <c r="K212" s="4">
        <f t="shared" si="208"/>
        <v>43</v>
      </c>
      <c r="L212" s="57">
        <f t="shared" si="209"/>
        <v>205</v>
      </c>
      <c r="M212" s="13"/>
      <c r="N212" s="14"/>
      <c r="O212" s="14"/>
      <c r="P212" s="14"/>
      <c r="Q212" s="4">
        <f>SUM(N212:P212)</f>
        <v>0</v>
      </c>
      <c r="R212" s="5" t="str">
        <f>IF(M212="","",RANK(Q212,Q$6:Q$301))</f>
        <v/>
      </c>
      <c r="S212" s="28">
        <f>IF(R212="",0,Q$302+1-R212)</f>
        <v>0</v>
      </c>
      <c r="T212" s="3">
        <f>S212+K212</f>
        <v>43</v>
      </c>
      <c r="U212" s="57">
        <f>IF(T212=0,"",RANK(T212,T$6:T$301))</f>
        <v>201</v>
      </c>
      <c r="V212" s="13"/>
      <c r="W212" s="14"/>
      <c r="X212" s="14"/>
      <c r="Y212" s="14"/>
      <c r="Z212" s="4">
        <f>SUM(W212:Y212)</f>
        <v>0</v>
      </c>
      <c r="AA212" s="5" t="str">
        <f t="shared" ref="AA212:AA220" si="243">IF(V212="","",RANK(Z212,Z$6:Z$301))</f>
        <v/>
      </c>
      <c r="AB212" s="28">
        <f t="shared" ref="AB212:AB220" si="244">IF(AA212="",0,Z$302+1-AA212)</f>
        <v>0</v>
      </c>
      <c r="AC212" s="76">
        <f t="shared" ref="AC212:AC220" si="245">AB212+T212</f>
        <v>43</v>
      </c>
      <c r="AD212" s="57">
        <f t="shared" ref="AD212:AD220" si="246">IF(AC212=0,"",RANK(AC212,AC$6:AC$301))</f>
        <v>201</v>
      </c>
      <c r="AE212" s="30"/>
      <c r="AF212" s="31"/>
      <c r="AG212" s="31"/>
      <c r="AH212" s="31"/>
      <c r="AI212" s="4">
        <f t="shared" si="220"/>
        <v>0</v>
      </c>
      <c r="AJ212" s="5" t="str">
        <f t="shared" si="221"/>
        <v/>
      </c>
      <c r="AK212" s="28">
        <f t="shared" si="222"/>
        <v>0</v>
      </c>
      <c r="AL212" s="3">
        <f t="shared" si="223"/>
        <v>43</v>
      </c>
      <c r="AM212" s="5">
        <f t="shared" si="224"/>
        <v>201</v>
      </c>
      <c r="AN212" s="13"/>
      <c r="AO212" s="14"/>
      <c r="AP212" s="14"/>
      <c r="AQ212" s="14"/>
      <c r="AR212" s="5">
        <f t="shared" si="225"/>
        <v>0</v>
      </c>
      <c r="AS212" s="5" t="str">
        <f t="shared" si="226"/>
        <v/>
      </c>
      <c r="AT212" s="28">
        <f t="shared" si="227"/>
        <v>0</v>
      </c>
      <c r="AU212" s="3">
        <f t="shared" si="228"/>
        <v>43</v>
      </c>
      <c r="AV212" s="5">
        <f t="shared" si="229"/>
        <v>201</v>
      </c>
      <c r="AW212" s="13"/>
      <c r="AX212" s="14"/>
      <c r="AY212" s="14"/>
      <c r="AZ212" s="14"/>
      <c r="BA212" s="5">
        <f t="shared" si="230"/>
        <v>0</v>
      </c>
      <c r="BB212" s="5" t="str">
        <f t="shared" si="231"/>
        <v/>
      </c>
      <c r="BC212" s="28">
        <f t="shared" si="232"/>
        <v>0</v>
      </c>
      <c r="BD212" s="3">
        <f t="shared" si="233"/>
        <v>43</v>
      </c>
      <c r="BE212" s="5">
        <f t="shared" si="234"/>
        <v>201</v>
      </c>
      <c r="BF212" s="13"/>
      <c r="BG212" s="14"/>
      <c r="BH212" s="14"/>
      <c r="BI212" s="14"/>
      <c r="BJ212" s="5">
        <f t="shared" si="199"/>
        <v>0</v>
      </c>
      <c r="BK212" s="5" t="str">
        <f t="shared" si="235"/>
        <v/>
      </c>
      <c r="BL212" s="28">
        <f t="shared" si="200"/>
        <v>0</v>
      </c>
      <c r="BM212" s="3">
        <f t="shared" si="236"/>
        <v>43</v>
      </c>
      <c r="BN212" s="5">
        <f t="shared" si="237"/>
        <v>201</v>
      </c>
      <c r="BO212" s="13"/>
      <c r="BP212" s="14"/>
      <c r="BQ212" s="14"/>
      <c r="BR212" s="14"/>
      <c r="BS212" s="5">
        <f t="shared" si="238"/>
        <v>0</v>
      </c>
      <c r="BT212" s="5" t="str">
        <f t="shared" si="239"/>
        <v/>
      </c>
      <c r="BU212" s="35">
        <f t="shared" si="240"/>
        <v>0</v>
      </c>
      <c r="BV212" s="3">
        <f t="shared" si="241"/>
        <v>43</v>
      </c>
      <c r="BW212" s="5">
        <f t="shared" si="242"/>
        <v>201</v>
      </c>
    </row>
    <row r="213" spans="2:75">
      <c r="B213" s="36" t="s">
        <v>500</v>
      </c>
      <c r="C213" s="41" t="s">
        <v>40</v>
      </c>
      <c r="D213" s="74" t="s">
        <v>807</v>
      </c>
      <c r="E213" s="51" t="s">
        <v>302</v>
      </c>
      <c r="F213" s="4">
        <v>11</v>
      </c>
      <c r="G213" s="4">
        <v>9</v>
      </c>
      <c r="H213" s="4">
        <v>10</v>
      </c>
      <c r="I213" s="4">
        <f t="shared" si="206"/>
        <v>30</v>
      </c>
      <c r="J213" s="4">
        <f t="shared" si="207"/>
        <v>205</v>
      </c>
      <c r="K213" s="4">
        <f t="shared" si="208"/>
        <v>43</v>
      </c>
      <c r="L213" s="57">
        <f t="shared" si="209"/>
        <v>205</v>
      </c>
      <c r="M213" s="13"/>
      <c r="N213" s="14"/>
      <c r="O213" s="14"/>
      <c r="P213" s="14"/>
      <c r="Q213" s="4">
        <f>SUM(N213:P213)</f>
        <v>0</v>
      </c>
      <c r="R213" s="5" t="str">
        <f>IF(M213="","",RANK(Q213,Q$6:Q$301))</f>
        <v/>
      </c>
      <c r="S213" s="28">
        <f>IF(R213="",0,Q$302+1-R213)</f>
        <v>0</v>
      </c>
      <c r="T213" s="3">
        <f>S213+K213</f>
        <v>43</v>
      </c>
      <c r="U213" s="57">
        <f>IF(T213=0,"",RANK(T213,T$6:T$301))</f>
        <v>201</v>
      </c>
      <c r="V213" s="13"/>
      <c r="W213" s="14"/>
      <c r="X213" s="14"/>
      <c r="Y213" s="14"/>
      <c r="Z213" s="4"/>
      <c r="AA213" s="5" t="str">
        <f t="shared" si="243"/>
        <v/>
      </c>
      <c r="AB213" s="28">
        <f t="shared" si="244"/>
        <v>0</v>
      </c>
      <c r="AC213" s="76">
        <f t="shared" si="245"/>
        <v>43</v>
      </c>
      <c r="AD213" s="57">
        <f t="shared" si="246"/>
        <v>201</v>
      </c>
      <c r="AE213" s="30"/>
      <c r="AF213" s="31"/>
      <c r="AG213" s="31"/>
      <c r="AH213" s="31"/>
      <c r="AI213" s="4">
        <f t="shared" si="220"/>
        <v>0</v>
      </c>
      <c r="AJ213" s="5" t="str">
        <f t="shared" si="221"/>
        <v/>
      </c>
      <c r="AK213" s="28">
        <f t="shared" si="222"/>
        <v>0</v>
      </c>
      <c r="AL213" s="3">
        <f t="shared" si="223"/>
        <v>43</v>
      </c>
      <c r="AM213" s="5">
        <f t="shared" si="224"/>
        <v>201</v>
      </c>
      <c r="AN213" s="13"/>
      <c r="AO213" s="14"/>
      <c r="AP213" s="14"/>
      <c r="AQ213" s="14"/>
      <c r="AR213" s="5">
        <f t="shared" si="225"/>
        <v>0</v>
      </c>
      <c r="AS213" s="5" t="str">
        <f t="shared" si="226"/>
        <v/>
      </c>
      <c r="AT213" s="28">
        <f t="shared" si="227"/>
        <v>0</v>
      </c>
      <c r="AU213" s="3">
        <f t="shared" si="228"/>
        <v>43</v>
      </c>
      <c r="AV213" s="5">
        <f t="shared" si="229"/>
        <v>201</v>
      </c>
      <c r="AW213" s="13"/>
      <c r="AX213" s="14"/>
      <c r="AY213" s="14"/>
      <c r="AZ213" s="14"/>
      <c r="BA213" s="5">
        <f t="shared" si="230"/>
        <v>0</v>
      </c>
      <c r="BB213" s="5" t="str">
        <f t="shared" si="231"/>
        <v/>
      </c>
      <c r="BC213" s="28">
        <f t="shared" si="232"/>
        <v>0</v>
      </c>
      <c r="BD213" s="3">
        <f t="shared" si="233"/>
        <v>43</v>
      </c>
      <c r="BE213" s="5">
        <f t="shared" si="234"/>
        <v>201</v>
      </c>
      <c r="BF213" s="13"/>
      <c r="BG213" s="14"/>
      <c r="BH213" s="14"/>
      <c r="BI213" s="14"/>
      <c r="BJ213" s="5">
        <f t="shared" si="199"/>
        <v>0</v>
      </c>
      <c r="BK213" s="5" t="str">
        <f t="shared" si="235"/>
        <v/>
      </c>
      <c r="BL213" s="28">
        <f t="shared" si="200"/>
        <v>0</v>
      </c>
      <c r="BM213" s="3">
        <f t="shared" si="236"/>
        <v>43</v>
      </c>
      <c r="BN213" s="5">
        <f t="shared" si="237"/>
        <v>201</v>
      </c>
      <c r="BO213" s="13"/>
      <c r="BP213" s="14"/>
      <c r="BQ213" s="14"/>
      <c r="BR213" s="14"/>
      <c r="BS213" s="5">
        <f t="shared" si="238"/>
        <v>0</v>
      </c>
      <c r="BT213" s="5" t="str">
        <f t="shared" si="239"/>
        <v/>
      </c>
      <c r="BU213" s="35">
        <f t="shared" si="240"/>
        <v>0</v>
      </c>
      <c r="BV213" s="3">
        <f t="shared" si="241"/>
        <v>43</v>
      </c>
      <c r="BW213" s="5">
        <f t="shared" si="242"/>
        <v>201</v>
      </c>
    </row>
    <row r="214" spans="2:75">
      <c r="B214" s="36" t="s">
        <v>501</v>
      </c>
      <c r="C214" s="41" t="s">
        <v>594</v>
      </c>
      <c r="D214" s="74" t="s">
        <v>808</v>
      </c>
      <c r="E214" s="51" t="s">
        <v>306</v>
      </c>
      <c r="F214" s="4">
        <v>10</v>
      </c>
      <c r="G214" s="4">
        <v>10</v>
      </c>
      <c r="H214" s="4">
        <v>10</v>
      </c>
      <c r="I214" s="4">
        <f>SUM(F214:H214)</f>
        <v>30</v>
      </c>
      <c r="J214" s="4">
        <f>IF(E214="","",RANK(I214,I$6:I$300))</f>
        <v>205</v>
      </c>
      <c r="K214" s="4">
        <f>IF(J214="",0,I$302+1-J214)</f>
        <v>43</v>
      </c>
      <c r="L214" s="57">
        <f>IF(E214="","",RANK(K214,K$6:K$300))</f>
        <v>205</v>
      </c>
      <c r="M214" s="13"/>
      <c r="N214" s="14"/>
      <c r="O214" s="14"/>
      <c r="P214" s="14"/>
      <c r="Q214" s="4">
        <f>SUM(N214:P214)</f>
        <v>0</v>
      </c>
      <c r="R214" s="5" t="str">
        <f>IF(M214="","",RANK(Q214,Q$6:Q$301))</f>
        <v/>
      </c>
      <c r="S214" s="28">
        <f>IF(R214="",0,Q$302+1-R214)</f>
        <v>0</v>
      </c>
      <c r="T214" s="3">
        <f>S214+K214</f>
        <v>43</v>
      </c>
      <c r="U214" s="57">
        <f>IF(T214=0,"",RANK(T214,T$6:T$301))</f>
        <v>201</v>
      </c>
      <c r="V214" s="13"/>
      <c r="W214" s="14"/>
      <c r="X214" s="14"/>
      <c r="Y214" s="14"/>
      <c r="Z214" s="5">
        <f>SUM(W214:Y214)</f>
        <v>0</v>
      </c>
      <c r="AA214" s="5" t="str">
        <f t="shared" si="243"/>
        <v/>
      </c>
      <c r="AB214" s="28">
        <f t="shared" si="244"/>
        <v>0</v>
      </c>
      <c r="AC214" s="76">
        <f t="shared" si="245"/>
        <v>43</v>
      </c>
      <c r="AD214" s="57">
        <f t="shared" si="246"/>
        <v>201</v>
      </c>
      <c r="AE214" s="30"/>
      <c r="AF214" s="31"/>
      <c r="AG214" s="31"/>
      <c r="AH214" s="31"/>
      <c r="AI214" s="4">
        <f t="shared" si="220"/>
        <v>0</v>
      </c>
      <c r="AJ214" s="5" t="str">
        <f t="shared" si="221"/>
        <v/>
      </c>
      <c r="AK214" s="28">
        <f t="shared" si="222"/>
        <v>0</v>
      </c>
      <c r="AL214" s="3">
        <f t="shared" si="223"/>
        <v>43</v>
      </c>
      <c r="AM214" s="5">
        <f t="shared" si="224"/>
        <v>201</v>
      </c>
      <c r="AN214" s="13"/>
      <c r="AO214" s="14"/>
      <c r="AP214" s="14"/>
      <c r="AQ214" s="14"/>
      <c r="AR214" s="5">
        <f t="shared" si="225"/>
        <v>0</v>
      </c>
      <c r="AS214" s="5" t="str">
        <f t="shared" si="226"/>
        <v/>
      </c>
      <c r="AT214" s="28">
        <f t="shared" si="227"/>
        <v>0</v>
      </c>
      <c r="AU214" s="3">
        <f t="shared" si="228"/>
        <v>43</v>
      </c>
      <c r="AV214" s="5">
        <f t="shared" si="229"/>
        <v>201</v>
      </c>
      <c r="AW214" s="13"/>
      <c r="AX214" s="14"/>
      <c r="AY214" s="14"/>
      <c r="AZ214" s="14"/>
      <c r="BA214" s="5">
        <f t="shared" si="230"/>
        <v>0</v>
      </c>
      <c r="BB214" s="5" t="str">
        <f t="shared" si="231"/>
        <v/>
      </c>
      <c r="BC214" s="28">
        <f t="shared" si="232"/>
        <v>0</v>
      </c>
      <c r="BD214" s="3">
        <f t="shared" si="233"/>
        <v>43</v>
      </c>
      <c r="BE214" s="5">
        <f t="shared" si="234"/>
        <v>201</v>
      </c>
      <c r="BF214" s="13"/>
      <c r="BG214" s="14"/>
      <c r="BH214" s="14"/>
      <c r="BI214" s="14"/>
      <c r="BJ214" s="5">
        <f t="shared" si="199"/>
        <v>0</v>
      </c>
      <c r="BK214" s="5" t="str">
        <f t="shared" si="235"/>
        <v/>
      </c>
      <c r="BL214" s="28">
        <f t="shared" si="200"/>
        <v>0</v>
      </c>
      <c r="BM214" s="3">
        <f t="shared" si="236"/>
        <v>43</v>
      </c>
      <c r="BN214" s="5">
        <f t="shared" si="237"/>
        <v>201</v>
      </c>
      <c r="BO214" s="13"/>
      <c r="BP214" s="14"/>
      <c r="BQ214" s="14"/>
      <c r="BR214" s="14"/>
      <c r="BS214" s="5">
        <f t="shared" si="238"/>
        <v>0</v>
      </c>
      <c r="BT214" s="5" t="str">
        <f t="shared" si="239"/>
        <v/>
      </c>
      <c r="BU214" s="35">
        <f t="shared" si="240"/>
        <v>0</v>
      </c>
      <c r="BV214" s="3">
        <f t="shared" si="241"/>
        <v>43</v>
      </c>
      <c r="BW214" s="5">
        <f t="shared" si="242"/>
        <v>201</v>
      </c>
    </row>
    <row r="215" spans="2:75">
      <c r="B215" s="36" t="s">
        <v>502</v>
      </c>
      <c r="C215" s="41" t="s">
        <v>33</v>
      </c>
      <c r="D215" s="74" t="s">
        <v>809</v>
      </c>
      <c r="E215" s="51" t="s">
        <v>303</v>
      </c>
      <c r="F215" s="4">
        <v>11</v>
      </c>
      <c r="G215" s="4">
        <v>9</v>
      </c>
      <c r="H215" s="4">
        <v>10</v>
      </c>
      <c r="I215" s="4">
        <f t="shared" ref="I215:I240" si="247">SUM(F215:H215)</f>
        <v>30</v>
      </c>
      <c r="J215" s="4">
        <f t="shared" ref="J215:J240" si="248">IF(E215="","",RANK(I215,I$6:I$300))</f>
        <v>205</v>
      </c>
      <c r="K215" s="4">
        <f t="shared" ref="K215:K240" si="249">IF(J215="",0,I$302+1-J215)</f>
        <v>43</v>
      </c>
      <c r="L215" s="57">
        <f t="shared" ref="L215:L240" si="250">IF(E215="","",RANK(K215,K$6:K$300))</f>
        <v>205</v>
      </c>
      <c r="M215" s="13"/>
      <c r="N215" s="14"/>
      <c r="O215" s="14"/>
      <c r="P215" s="14"/>
      <c r="Q215" s="5"/>
      <c r="R215" s="5"/>
      <c r="S215" s="28"/>
      <c r="T215" s="3"/>
      <c r="U215" s="57"/>
      <c r="V215" s="13"/>
      <c r="W215" s="14"/>
      <c r="X215" s="14"/>
      <c r="Y215" s="14"/>
      <c r="Z215" s="5">
        <f>SUM(W215:Y215)</f>
        <v>0</v>
      </c>
      <c r="AA215" s="5" t="str">
        <f t="shared" si="243"/>
        <v/>
      </c>
      <c r="AB215" s="28">
        <f t="shared" si="244"/>
        <v>0</v>
      </c>
      <c r="AC215" s="76">
        <f t="shared" si="245"/>
        <v>0</v>
      </c>
      <c r="AD215" s="57" t="str">
        <f t="shared" si="246"/>
        <v/>
      </c>
      <c r="AE215" s="30"/>
      <c r="AF215" s="31"/>
      <c r="AG215" s="31"/>
      <c r="AH215" s="31"/>
      <c r="AI215" s="4">
        <f t="shared" si="220"/>
        <v>0</v>
      </c>
      <c r="AJ215" s="5" t="str">
        <f t="shared" si="221"/>
        <v/>
      </c>
      <c r="AK215" s="28">
        <f t="shared" si="222"/>
        <v>0</v>
      </c>
      <c r="AL215" s="3">
        <f t="shared" si="223"/>
        <v>0</v>
      </c>
      <c r="AM215" s="5" t="str">
        <f t="shared" si="224"/>
        <v/>
      </c>
      <c r="AN215" s="13"/>
      <c r="AO215" s="14"/>
      <c r="AP215" s="14"/>
      <c r="AQ215" s="14"/>
      <c r="AR215" s="5">
        <f t="shared" si="225"/>
        <v>0</v>
      </c>
      <c r="AS215" s="5" t="str">
        <f t="shared" si="226"/>
        <v/>
      </c>
      <c r="AT215" s="28">
        <f t="shared" si="227"/>
        <v>0</v>
      </c>
      <c r="AU215" s="3">
        <f t="shared" si="228"/>
        <v>0</v>
      </c>
      <c r="AV215" s="5" t="str">
        <f t="shared" si="229"/>
        <v/>
      </c>
      <c r="AW215" s="13"/>
      <c r="AX215" s="14"/>
      <c r="AY215" s="14"/>
      <c r="AZ215" s="14"/>
      <c r="BA215" s="5">
        <f t="shared" si="230"/>
        <v>0</v>
      </c>
      <c r="BB215" s="5" t="str">
        <f t="shared" si="231"/>
        <v/>
      </c>
      <c r="BC215" s="28">
        <f t="shared" si="232"/>
        <v>0</v>
      </c>
      <c r="BD215" s="3">
        <f t="shared" si="233"/>
        <v>0</v>
      </c>
      <c r="BE215" s="5" t="str">
        <f t="shared" si="234"/>
        <v/>
      </c>
      <c r="BF215" s="13"/>
      <c r="BG215" s="14"/>
      <c r="BH215" s="14"/>
      <c r="BI215" s="14"/>
      <c r="BJ215" s="5">
        <f t="shared" si="199"/>
        <v>0</v>
      </c>
      <c r="BK215" s="5" t="str">
        <f t="shared" si="235"/>
        <v/>
      </c>
      <c r="BL215" s="28">
        <f t="shared" si="200"/>
        <v>0</v>
      </c>
      <c r="BM215" s="3">
        <f t="shared" si="236"/>
        <v>0</v>
      </c>
      <c r="BN215" s="5" t="str">
        <f t="shared" si="237"/>
        <v/>
      </c>
      <c r="BO215" s="13"/>
      <c r="BP215" s="14"/>
      <c r="BQ215" s="14"/>
      <c r="BR215" s="14"/>
      <c r="BS215" s="5">
        <f t="shared" si="238"/>
        <v>0</v>
      </c>
      <c r="BT215" s="5" t="str">
        <f t="shared" si="239"/>
        <v/>
      </c>
      <c r="BU215" s="35">
        <f t="shared" si="240"/>
        <v>0</v>
      </c>
      <c r="BV215" s="3">
        <f t="shared" si="241"/>
        <v>0</v>
      </c>
      <c r="BW215" s="5" t="str">
        <f t="shared" si="242"/>
        <v/>
      </c>
    </row>
    <row r="216" spans="2:75">
      <c r="B216" s="36" t="s">
        <v>585</v>
      </c>
      <c r="C216" s="41" t="s">
        <v>34</v>
      </c>
      <c r="D216" s="74" t="s">
        <v>810</v>
      </c>
      <c r="E216" s="51" t="s">
        <v>310</v>
      </c>
      <c r="F216" s="4">
        <v>11</v>
      </c>
      <c r="G216" s="4">
        <v>10</v>
      </c>
      <c r="H216" s="4">
        <v>9</v>
      </c>
      <c r="I216" s="4">
        <f t="shared" si="247"/>
        <v>30</v>
      </c>
      <c r="J216" s="4">
        <f t="shared" si="248"/>
        <v>205</v>
      </c>
      <c r="K216" s="4">
        <f t="shared" si="249"/>
        <v>43</v>
      </c>
      <c r="L216" s="57">
        <f t="shared" si="250"/>
        <v>205</v>
      </c>
      <c r="M216" s="13"/>
      <c r="N216" s="14"/>
      <c r="O216" s="14"/>
      <c r="P216" s="14"/>
      <c r="Q216" s="4">
        <f>SUM(N216:P216)</f>
        <v>0</v>
      </c>
      <c r="R216" s="5" t="str">
        <f>IF(M216="","",RANK(Q216,Q$6:Q$301))</f>
        <v/>
      </c>
      <c r="S216" s="28">
        <f>IF(R216="",0,Q$302+1-R216)</f>
        <v>0</v>
      </c>
      <c r="T216" s="3">
        <f>S216+K216</f>
        <v>43</v>
      </c>
      <c r="U216" s="57">
        <f>IF(T216=0,"",RANK(T216,T$6:T$301))</f>
        <v>201</v>
      </c>
      <c r="V216" s="13"/>
      <c r="W216" s="14"/>
      <c r="X216" s="14"/>
      <c r="Y216" s="14"/>
      <c r="Z216" s="4">
        <f>SUM(W216:Y216)</f>
        <v>0</v>
      </c>
      <c r="AA216" s="5" t="str">
        <f t="shared" si="243"/>
        <v/>
      </c>
      <c r="AB216" s="28">
        <f t="shared" si="244"/>
        <v>0</v>
      </c>
      <c r="AC216" s="76">
        <f t="shared" si="245"/>
        <v>43</v>
      </c>
      <c r="AD216" s="57">
        <f t="shared" si="246"/>
        <v>201</v>
      </c>
      <c r="AE216" s="30"/>
      <c r="AF216" s="31"/>
      <c r="AG216" s="31"/>
      <c r="AH216" s="31"/>
      <c r="AI216" s="4">
        <f t="shared" si="220"/>
        <v>0</v>
      </c>
      <c r="AJ216" s="5" t="str">
        <f t="shared" si="221"/>
        <v/>
      </c>
      <c r="AK216" s="28">
        <f t="shared" si="222"/>
        <v>0</v>
      </c>
      <c r="AL216" s="3">
        <f t="shared" si="223"/>
        <v>43</v>
      </c>
      <c r="AM216" s="5">
        <f t="shared" si="224"/>
        <v>201</v>
      </c>
      <c r="AN216" s="13"/>
      <c r="AO216" s="14"/>
      <c r="AP216" s="14"/>
      <c r="AQ216" s="14"/>
      <c r="AR216" s="5">
        <f t="shared" si="225"/>
        <v>0</v>
      </c>
      <c r="AS216" s="5" t="str">
        <f t="shared" si="226"/>
        <v/>
      </c>
      <c r="AT216" s="28">
        <f t="shared" si="227"/>
        <v>0</v>
      </c>
      <c r="AU216" s="3">
        <f t="shared" si="228"/>
        <v>43</v>
      </c>
      <c r="AV216" s="5">
        <f t="shared" si="229"/>
        <v>201</v>
      </c>
      <c r="AW216" s="13"/>
      <c r="AX216" s="14"/>
      <c r="AY216" s="14"/>
      <c r="AZ216" s="14"/>
      <c r="BA216" s="5">
        <f t="shared" si="230"/>
        <v>0</v>
      </c>
      <c r="BB216" s="5" t="str">
        <f t="shared" si="231"/>
        <v/>
      </c>
      <c r="BC216" s="28">
        <f t="shared" si="232"/>
        <v>0</v>
      </c>
      <c r="BD216" s="3">
        <f t="shared" si="233"/>
        <v>43</v>
      </c>
      <c r="BE216" s="5">
        <f t="shared" si="234"/>
        <v>201</v>
      </c>
      <c r="BF216" s="13"/>
      <c r="BG216" s="14"/>
      <c r="BH216" s="14"/>
      <c r="BI216" s="14"/>
      <c r="BJ216" s="5">
        <f t="shared" si="199"/>
        <v>0</v>
      </c>
      <c r="BK216" s="5" t="str">
        <f t="shared" si="235"/>
        <v/>
      </c>
      <c r="BL216" s="28">
        <f t="shared" si="200"/>
        <v>0</v>
      </c>
      <c r="BM216" s="3">
        <f t="shared" si="236"/>
        <v>43</v>
      </c>
      <c r="BN216" s="5">
        <f t="shared" si="237"/>
        <v>201</v>
      </c>
      <c r="BO216" s="13"/>
      <c r="BP216" s="14"/>
      <c r="BQ216" s="14"/>
      <c r="BR216" s="14"/>
      <c r="BS216" s="5">
        <f t="shared" si="238"/>
        <v>0</v>
      </c>
      <c r="BT216" s="5" t="str">
        <f t="shared" si="239"/>
        <v/>
      </c>
      <c r="BU216" s="35">
        <f t="shared" si="240"/>
        <v>0</v>
      </c>
      <c r="BV216" s="3">
        <f t="shared" si="241"/>
        <v>43</v>
      </c>
      <c r="BW216" s="5">
        <f t="shared" si="242"/>
        <v>201</v>
      </c>
    </row>
    <row r="217" spans="2:75">
      <c r="B217" s="36" t="s">
        <v>503</v>
      </c>
      <c r="C217" s="41" t="s">
        <v>44</v>
      </c>
      <c r="D217" s="74" t="s">
        <v>811</v>
      </c>
      <c r="E217" s="51" t="s">
        <v>309</v>
      </c>
      <c r="F217" s="4">
        <v>10</v>
      </c>
      <c r="G217" s="4">
        <v>11</v>
      </c>
      <c r="H217" s="4">
        <v>9</v>
      </c>
      <c r="I217" s="4">
        <f t="shared" si="247"/>
        <v>30</v>
      </c>
      <c r="J217" s="4">
        <f t="shared" si="248"/>
        <v>205</v>
      </c>
      <c r="K217" s="4">
        <f t="shared" si="249"/>
        <v>43</v>
      </c>
      <c r="L217" s="57">
        <f t="shared" si="250"/>
        <v>205</v>
      </c>
      <c r="M217" s="13"/>
      <c r="N217" s="14"/>
      <c r="O217" s="14"/>
      <c r="P217" s="14"/>
      <c r="Q217" s="4">
        <f>SUM(N217:P217)</f>
        <v>0</v>
      </c>
      <c r="R217" s="5" t="str">
        <f>IF(M217="","",RANK(Q217,Q$6:Q$301))</f>
        <v/>
      </c>
      <c r="S217" s="28">
        <f>IF(R217="",0,Q$302+1-R217)</f>
        <v>0</v>
      </c>
      <c r="T217" s="3">
        <f>S217+K217</f>
        <v>43</v>
      </c>
      <c r="U217" s="57">
        <f>IF(T217=0,"",RANK(T217,T$6:T$301))</f>
        <v>201</v>
      </c>
      <c r="V217" s="13"/>
      <c r="W217" s="14"/>
      <c r="X217" s="14"/>
      <c r="Y217" s="14"/>
      <c r="Z217" s="4">
        <f>SUM(W217:Y217)</f>
        <v>0</v>
      </c>
      <c r="AA217" s="5" t="str">
        <f t="shared" si="243"/>
        <v/>
      </c>
      <c r="AB217" s="28">
        <f t="shared" si="244"/>
        <v>0</v>
      </c>
      <c r="AC217" s="76">
        <f t="shared" si="245"/>
        <v>43</v>
      </c>
      <c r="AD217" s="57">
        <f t="shared" si="246"/>
        <v>201</v>
      </c>
      <c r="AE217" s="30"/>
      <c r="AF217" s="31"/>
      <c r="AG217" s="31"/>
      <c r="AH217" s="31"/>
      <c r="AI217" s="4">
        <f t="shared" si="220"/>
        <v>0</v>
      </c>
      <c r="AJ217" s="5" t="str">
        <f t="shared" si="221"/>
        <v/>
      </c>
      <c r="AK217" s="28">
        <f t="shared" si="222"/>
        <v>0</v>
      </c>
      <c r="AL217" s="3">
        <f t="shared" si="223"/>
        <v>43</v>
      </c>
      <c r="AM217" s="5">
        <f t="shared" si="224"/>
        <v>201</v>
      </c>
      <c r="AN217" s="13"/>
      <c r="AO217" s="14"/>
      <c r="AP217" s="14"/>
      <c r="AQ217" s="14"/>
      <c r="AR217" s="5">
        <f t="shared" si="225"/>
        <v>0</v>
      </c>
      <c r="AS217" s="5" t="str">
        <f t="shared" si="226"/>
        <v/>
      </c>
      <c r="AT217" s="28">
        <f t="shared" si="227"/>
        <v>0</v>
      </c>
      <c r="AU217" s="3">
        <f t="shared" si="228"/>
        <v>43</v>
      </c>
      <c r="AV217" s="5">
        <f t="shared" si="229"/>
        <v>201</v>
      </c>
      <c r="AW217" s="13"/>
      <c r="AX217" s="14"/>
      <c r="AY217" s="14"/>
      <c r="AZ217" s="14"/>
      <c r="BA217" s="5">
        <f t="shared" si="230"/>
        <v>0</v>
      </c>
      <c r="BB217" s="5" t="str">
        <f t="shared" si="231"/>
        <v/>
      </c>
      <c r="BC217" s="28">
        <f t="shared" si="232"/>
        <v>0</v>
      </c>
      <c r="BD217" s="3">
        <f t="shared" si="233"/>
        <v>43</v>
      </c>
      <c r="BE217" s="5">
        <f t="shared" si="234"/>
        <v>201</v>
      </c>
      <c r="BF217" s="13"/>
      <c r="BG217" s="14"/>
      <c r="BH217" s="14"/>
      <c r="BI217" s="14"/>
      <c r="BJ217" s="5">
        <f t="shared" si="199"/>
        <v>0</v>
      </c>
      <c r="BK217" s="5" t="str">
        <f t="shared" si="235"/>
        <v/>
      </c>
      <c r="BL217" s="28">
        <f t="shared" si="200"/>
        <v>0</v>
      </c>
      <c r="BM217" s="3">
        <f t="shared" si="236"/>
        <v>43</v>
      </c>
      <c r="BN217" s="5">
        <f t="shared" si="237"/>
        <v>201</v>
      </c>
      <c r="BO217" s="13"/>
      <c r="BP217" s="14"/>
      <c r="BQ217" s="14"/>
      <c r="BR217" s="14"/>
      <c r="BS217" s="5">
        <f t="shared" si="238"/>
        <v>0</v>
      </c>
      <c r="BT217" s="5" t="str">
        <f t="shared" si="239"/>
        <v/>
      </c>
      <c r="BU217" s="35">
        <f t="shared" si="240"/>
        <v>0</v>
      </c>
      <c r="BV217" s="3">
        <f t="shared" si="241"/>
        <v>43</v>
      </c>
      <c r="BW217" s="5">
        <f t="shared" si="242"/>
        <v>201</v>
      </c>
    </row>
    <row r="218" spans="2:75">
      <c r="B218" s="36" t="s">
        <v>504</v>
      </c>
      <c r="C218" s="41" t="s">
        <v>36</v>
      </c>
      <c r="D218" s="74" t="s">
        <v>812</v>
      </c>
      <c r="E218" s="51" t="s">
        <v>95</v>
      </c>
      <c r="F218" s="4">
        <v>10</v>
      </c>
      <c r="G218" s="4">
        <v>8</v>
      </c>
      <c r="H218" s="4">
        <v>12</v>
      </c>
      <c r="I218" s="4">
        <f t="shared" si="247"/>
        <v>30</v>
      </c>
      <c r="J218" s="4">
        <f t="shared" si="248"/>
        <v>205</v>
      </c>
      <c r="K218" s="4">
        <f t="shared" si="249"/>
        <v>43</v>
      </c>
      <c r="L218" s="57">
        <f t="shared" si="250"/>
        <v>205</v>
      </c>
      <c r="M218" s="13"/>
      <c r="N218" s="14"/>
      <c r="O218" s="14"/>
      <c r="P218" s="14"/>
      <c r="Q218" s="4">
        <f>SUM(N218:P218)</f>
        <v>0</v>
      </c>
      <c r="R218" s="5" t="str">
        <f>IF(M218="","",RANK(Q218,Q$6:Q$301))</f>
        <v/>
      </c>
      <c r="S218" s="28">
        <f>IF(R218="",0,Q$302+1-R218)</f>
        <v>0</v>
      </c>
      <c r="T218" s="3">
        <f>S218+K218</f>
        <v>43</v>
      </c>
      <c r="U218" s="57">
        <f>IF(T218=0,"",RANK(T218,T$6:T$301))</f>
        <v>201</v>
      </c>
      <c r="V218" s="13"/>
      <c r="W218" s="14"/>
      <c r="X218" s="14"/>
      <c r="Y218" s="14"/>
      <c r="Z218" s="4">
        <f>SUM(W218:Y218)</f>
        <v>0</v>
      </c>
      <c r="AA218" s="5" t="str">
        <f t="shared" si="243"/>
        <v/>
      </c>
      <c r="AB218" s="28">
        <f t="shared" si="244"/>
        <v>0</v>
      </c>
      <c r="AC218" s="76">
        <f t="shared" si="245"/>
        <v>43</v>
      </c>
      <c r="AD218" s="57">
        <f t="shared" si="246"/>
        <v>201</v>
      </c>
      <c r="AE218" s="30"/>
      <c r="AF218" s="31"/>
      <c r="AG218" s="31"/>
      <c r="AH218" s="31"/>
      <c r="AI218" s="4">
        <f t="shared" si="220"/>
        <v>0</v>
      </c>
      <c r="AJ218" s="5" t="str">
        <f t="shared" si="221"/>
        <v/>
      </c>
      <c r="AK218" s="28">
        <f t="shared" si="222"/>
        <v>0</v>
      </c>
      <c r="AL218" s="3">
        <f t="shared" si="223"/>
        <v>43</v>
      </c>
      <c r="AM218" s="5">
        <f t="shared" si="224"/>
        <v>201</v>
      </c>
      <c r="AN218" s="13"/>
      <c r="AO218" s="14"/>
      <c r="AP218" s="14"/>
      <c r="AQ218" s="14"/>
      <c r="AR218" s="5">
        <f t="shared" si="225"/>
        <v>0</v>
      </c>
      <c r="AS218" s="5" t="str">
        <f t="shared" si="226"/>
        <v/>
      </c>
      <c r="AT218" s="28">
        <f t="shared" si="227"/>
        <v>0</v>
      </c>
      <c r="AU218" s="3">
        <f t="shared" si="228"/>
        <v>43</v>
      </c>
      <c r="AV218" s="5">
        <f t="shared" si="229"/>
        <v>201</v>
      </c>
      <c r="AW218" s="13"/>
      <c r="AX218" s="14"/>
      <c r="AY218" s="14"/>
      <c r="AZ218" s="14"/>
      <c r="BA218" s="5">
        <f t="shared" si="230"/>
        <v>0</v>
      </c>
      <c r="BB218" s="5" t="str">
        <f t="shared" si="231"/>
        <v/>
      </c>
      <c r="BC218" s="28">
        <f t="shared" si="232"/>
        <v>0</v>
      </c>
      <c r="BD218" s="3">
        <f t="shared" si="233"/>
        <v>43</v>
      </c>
      <c r="BE218" s="5">
        <f t="shared" si="234"/>
        <v>201</v>
      </c>
      <c r="BF218" s="13"/>
      <c r="BG218" s="14"/>
      <c r="BH218" s="14"/>
      <c r="BI218" s="14"/>
      <c r="BJ218" s="5">
        <f t="shared" si="199"/>
        <v>0</v>
      </c>
      <c r="BK218" s="5" t="str">
        <f t="shared" si="235"/>
        <v/>
      </c>
      <c r="BL218" s="28">
        <f t="shared" si="200"/>
        <v>0</v>
      </c>
      <c r="BM218" s="3">
        <f t="shared" si="236"/>
        <v>43</v>
      </c>
      <c r="BN218" s="5">
        <f t="shared" si="237"/>
        <v>201</v>
      </c>
      <c r="BO218" s="13"/>
      <c r="BP218" s="14"/>
      <c r="BQ218" s="14"/>
      <c r="BR218" s="14"/>
      <c r="BS218" s="5">
        <f t="shared" si="238"/>
        <v>0</v>
      </c>
      <c r="BT218" s="5" t="str">
        <f t="shared" si="239"/>
        <v/>
      </c>
      <c r="BU218" s="35">
        <f t="shared" si="240"/>
        <v>0</v>
      </c>
      <c r="BV218" s="3">
        <f t="shared" si="241"/>
        <v>43</v>
      </c>
      <c r="BW218" s="5">
        <f t="shared" si="242"/>
        <v>201</v>
      </c>
    </row>
    <row r="219" spans="2:75">
      <c r="B219" s="36" t="s">
        <v>505</v>
      </c>
      <c r="C219" s="41" t="s">
        <v>46</v>
      </c>
      <c r="D219" s="74" t="s">
        <v>813</v>
      </c>
      <c r="E219" s="51" t="s">
        <v>305</v>
      </c>
      <c r="F219" s="4">
        <v>10</v>
      </c>
      <c r="G219" s="4">
        <v>10</v>
      </c>
      <c r="H219" s="4">
        <v>10</v>
      </c>
      <c r="I219" s="4">
        <f t="shared" si="247"/>
        <v>30</v>
      </c>
      <c r="J219" s="4">
        <f t="shared" si="248"/>
        <v>205</v>
      </c>
      <c r="K219" s="4">
        <f t="shared" si="249"/>
        <v>43</v>
      </c>
      <c r="L219" s="57">
        <f t="shared" si="250"/>
        <v>205</v>
      </c>
      <c r="M219" s="13"/>
      <c r="N219" s="14"/>
      <c r="O219" s="14"/>
      <c r="P219" s="14"/>
      <c r="Q219" s="4">
        <f>SUM(N219:P219)</f>
        <v>0</v>
      </c>
      <c r="R219" s="5" t="str">
        <f>IF(M219="","",RANK(Q219,Q$6:Q$301))</f>
        <v/>
      </c>
      <c r="S219" s="28">
        <f>IF(R219="",0,Q$302+1-R219)</f>
        <v>0</v>
      </c>
      <c r="T219" s="3">
        <f>S219+K219</f>
        <v>43</v>
      </c>
      <c r="U219" s="57">
        <f>IF(T219=0,"",RANK(T219,T$6:T$301))</f>
        <v>201</v>
      </c>
      <c r="V219" s="13"/>
      <c r="W219" s="14"/>
      <c r="X219" s="14"/>
      <c r="Y219" s="14"/>
      <c r="Z219" s="4"/>
      <c r="AA219" s="5" t="str">
        <f t="shared" si="243"/>
        <v/>
      </c>
      <c r="AB219" s="28">
        <f t="shared" si="244"/>
        <v>0</v>
      </c>
      <c r="AC219" s="76">
        <f t="shared" si="245"/>
        <v>43</v>
      </c>
      <c r="AD219" s="57">
        <f t="shared" si="246"/>
        <v>201</v>
      </c>
      <c r="AE219" s="30"/>
      <c r="AF219" s="31"/>
      <c r="AG219" s="31"/>
      <c r="AH219" s="31"/>
      <c r="AI219" s="4">
        <f t="shared" si="220"/>
        <v>0</v>
      </c>
      <c r="AJ219" s="5" t="str">
        <f t="shared" si="221"/>
        <v/>
      </c>
      <c r="AK219" s="28">
        <f t="shared" si="222"/>
        <v>0</v>
      </c>
      <c r="AL219" s="3">
        <f t="shared" si="223"/>
        <v>43</v>
      </c>
      <c r="AM219" s="5">
        <f t="shared" si="224"/>
        <v>201</v>
      </c>
      <c r="AN219" s="13"/>
      <c r="AO219" s="14"/>
      <c r="AP219" s="14"/>
      <c r="AQ219" s="14"/>
      <c r="AR219" s="5">
        <f t="shared" si="225"/>
        <v>0</v>
      </c>
      <c r="AS219" s="5" t="str">
        <f t="shared" si="226"/>
        <v/>
      </c>
      <c r="AT219" s="28">
        <f t="shared" si="227"/>
        <v>0</v>
      </c>
      <c r="AU219" s="3">
        <f t="shared" si="228"/>
        <v>43</v>
      </c>
      <c r="AV219" s="5">
        <f t="shared" si="229"/>
        <v>201</v>
      </c>
      <c r="AW219" s="13"/>
      <c r="AX219" s="14"/>
      <c r="AY219" s="14"/>
      <c r="AZ219" s="14"/>
      <c r="BA219" s="5">
        <f t="shared" si="230"/>
        <v>0</v>
      </c>
      <c r="BB219" s="5" t="str">
        <f t="shared" si="231"/>
        <v/>
      </c>
      <c r="BC219" s="28">
        <f t="shared" si="232"/>
        <v>0</v>
      </c>
      <c r="BD219" s="3">
        <f t="shared" si="233"/>
        <v>43</v>
      </c>
      <c r="BE219" s="5">
        <f t="shared" si="234"/>
        <v>201</v>
      </c>
      <c r="BF219" s="13"/>
      <c r="BG219" s="14"/>
      <c r="BH219" s="14"/>
      <c r="BI219" s="14"/>
      <c r="BJ219" s="5">
        <f t="shared" si="199"/>
        <v>0</v>
      </c>
      <c r="BK219" s="5" t="str">
        <f t="shared" si="235"/>
        <v/>
      </c>
      <c r="BL219" s="28">
        <f t="shared" si="200"/>
        <v>0</v>
      </c>
      <c r="BM219" s="3">
        <f t="shared" si="236"/>
        <v>43</v>
      </c>
      <c r="BN219" s="5">
        <f t="shared" si="237"/>
        <v>201</v>
      </c>
      <c r="BO219" s="13"/>
      <c r="BP219" s="14"/>
      <c r="BQ219" s="14"/>
      <c r="BR219" s="14"/>
      <c r="BS219" s="5">
        <f t="shared" si="238"/>
        <v>0</v>
      </c>
      <c r="BT219" s="5" t="str">
        <f t="shared" si="239"/>
        <v/>
      </c>
      <c r="BU219" s="35">
        <f t="shared" si="240"/>
        <v>0</v>
      </c>
      <c r="BV219" s="3">
        <f t="shared" si="241"/>
        <v>43</v>
      </c>
      <c r="BW219" s="5">
        <f t="shared" si="242"/>
        <v>201</v>
      </c>
    </row>
    <row r="220" spans="2:75">
      <c r="B220" s="36" t="s">
        <v>506</v>
      </c>
      <c r="C220" s="41" t="s">
        <v>54</v>
      </c>
      <c r="D220" s="74" t="s">
        <v>814</v>
      </c>
      <c r="E220" s="51" t="s">
        <v>120</v>
      </c>
      <c r="F220" s="4">
        <v>10</v>
      </c>
      <c r="G220" s="4">
        <v>8</v>
      </c>
      <c r="H220" s="4">
        <v>12</v>
      </c>
      <c r="I220" s="4">
        <f t="shared" si="247"/>
        <v>30</v>
      </c>
      <c r="J220" s="4">
        <f t="shared" si="248"/>
        <v>205</v>
      </c>
      <c r="K220" s="4">
        <f t="shared" si="249"/>
        <v>43</v>
      </c>
      <c r="L220" s="57">
        <f t="shared" si="250"/>
        <v>205</v>
      </c>
      <c r="M220" s="13"/>
      <c r="N220" s="14"/>
      <c r="O220" s="14"/>
      <c r="P220" s="14"/>
      <c r="Q220" s="4">
        <f>SUM(N220:P220)</f>
        <v>0</v>
      </c>
      <c r="R220" s="5" t="str">
        <f>IF(M220="","",RANK(Q220,Q$6:Q$301))</f>
        <v/>
      </c>
      <c r="S220" s="28">
        <f>IF(R220="",0,Q$302+1-R220)</f>
        <v>0</v>
      </c>
      <c r="T220" s="3">
        <f>S220+K220</f>
        <v>43</v>
      </c>
      <c r="U220" s="57">
        <f>IF(T220=0,"",RANK(T220,T$6:T$301))</f>
        <v>201</v>
      </c>
      <c r="V220" s="13"/>
      <c r="W220" s="14"/>
      <c r="X220" s="14"/>
      <c r="Y220" s="14"/>
      <c r="Z220" s="4">
        <f>SUM(W220:Y220)</f>
        <v>0</v>
      </c>
      <c r="AA220" s="5" t="str">
        <f t="shared" si="243"/>
        <v/>
      </c>
      <c r="AB220" s="28">
        <f t="shared" si="244"/>
        <v>0</v>
      </c>
      <c r="AC220" s="76">
        <f t="shared" si="245"/>
        <v>43</v>
      </c>
      <c r="AD220" s="57">
        <f t="shared" si="246"/>
        <v>201</v>
      </c>
      <c r="AE220" s="30"/>
      <c r="AF220" s="31"/>
      <c r="AG220" s="31"/>
      <c r="AH220" s="31"/>
      <c r="AI220" s="4">
        <f t="shared" si="220"/>
        <v>0</v>
      </c>
      <c r="AJ220" s="5" t="str">
        <f t="shared" si="221"/>
        <v/>
      </c>
      <c r="AK220" s="28">
        <f t="shared" si="222"/>
        <v>0</v>
      </c>
      <c r="AL220" s="3">
        <f t="shared" si="223"/>
        <v>43</v>
      </c>
      <c r="AM220" s="5">
        <f t="shared" si="224"/>
        <v>201</v>
      </c>
      <c r="AN220" s="13"/>
      <c r="AO220" s="14"/>
      <c r="AP220" s="14"/>
      <c r="AQ220" s="14"/>
      <c r="AR220" s="5">
        <f t="shared" si="225"/>
        <v>0</v>
      </c>
      <c r="AS220" s="5" t="str">
        <f t="shared" si="226"/>
        <v/>
      </c>
      <c r="AT220" s="28">
        <f t="shared" si="227"/>
        <v>0</v>
      </c>
      <c r="AU220" s="3">
        <f t="shared" si="228"/>
        <v>43</v>
      </c>
      <c r="AV220" s="5">
        <f t="shared" si="229"/>
        <v>201</v>
      </c>
      <c r="AW220" s="13"/>
      <c r="AX220" s="14"/>
      <c r="AY220" s="14"/>
      <c r="AZ220" s="14"/>
      <c r="BA220" s="5">
        <f t="shared" si="230"/>
        <v>0</v>
      </c>
      <c r="BB220" s="5" t="str">
        <f t="shared" si="231"/>
        <v/>
      </c>
      <c r="BC220" s="28">
        <f t="shared" si="232"/>
        <v>0</v>
      </c>
      <c r="BD220" s="3">
        <f t="shared" si="233"/>
        <v>43</v>
      </c>
      <c r="BE220" s="5">
        <f t="shared" si="234"/>
        <v>201</v>
      </c>
      <c r="BF220" s="30"/>
      <c r="BG220" s="31"/>
      <c r="BH220" s="31"/>
      <c r="BI220" s="31"/>
      <c r="BJ220" s="5">
        <f t="shared" si="199"/>
        <v>0</v>
      </c>
      <c r="BK220" s="5" t="str">
        <f t="shared" si="235"/>
        <v/>
      </c>
      <c r="BL220" s="28">
        <f t="shared" si="200"/>
        <v>0</v>
      </c>
      <c r="BM220" s="3">
        <f t="shared" si="236"/>
        <v>43</v>
      </c>
      <c r="BN220" s="5">
        <f t="shared" si="237"/>
        <v>201</v>
      </c>
      <c r="BO220" s="13"/>
      <c r="BP220" s="14"/>
      <c r="BQ220" s="14"/>
      <c r="BR220" s="14"/>
      <c r="BS220" s="5">
        <f t="shared" si="238"/>
        <v>0</v>
      </c>
      <c r="BT220" s="5" t="str">
        <f t="shared" si="239"/>
        <v/>
      </c>
      <c r="BU220" s="35">
        <f t="shared" si="240"/>
        <v>0</v>
      </c>
      <c r="BV220" s="3">
        <f t="shared" si="241"/>
        <v>43</v>
      </c>
      <c r="BW220" s="5">
        <f t="shared" si="242"/>
        <v>201</v>
      </c>
    </row>
    <row r="221" spans="2:75">
      <c r="B221" s="36" t="s">
        <v>507</v>
      </c>
      <c r="C221" s="41" t="s">
        <v>34</v>
      </c>
      <c r="D221" s="74" t="s">
        <v>815</v>
      </c>
      <c r="E221" s="51" t="s">
        <v>312</v>
      </c>
      <c r="F221" s="4">
        <v>12</v>
      </c>
      <c r="G221" s="4">
        <v>9</v>
      </c>
      <c r="H221" s="4">
        <v>9</v>
      </c>
      <c r="I221" s="4">
        <f t="shared" si="247"/>
        <v>30</v>
      </c>
      <c r="J221" s="4">
        <f t="shared" si="248"/>
        <v>205</v>
      </c>
      <c r="K221" s="4">
        <f t="shared" si="249"/>
        <v>43</v>
      </c>
      <c r="L221" s="57">
        <f t="shared" si="250"/>
        <v>205</v>
      </c>
      <c r="M221" s="13"/>
      <c r="N221" s="14"/>
      <c r="O221" s="14"/>
      <c r="P221" s="14"/>
      <c r="Q221" s="4"/>
      <c r="R221" s="5"/>
      <c r="S221" s="28"/>
      <c r="T221" s="3"/>
      <c r="U221" s="57"/>
      <c r="V221" s="13"/>
      <c r="W221" s="14"/>
      <c r="X221" s="14"/>
      <c r="Y221" s="14"/>
      <c r="Z221" s="4"/>
      <c r="AA221" s="5"/>
      <c r="AB221" s="28"/>
      <c r="AC221" s="76"/>
      <c r="AD221" s="57"/>
      <c r="AE221" s="30"/>
      <c r="AF221" s="31"/>
      <c r="AG221" s="31"/>
      <c r="AH221" s="31"/>
      <c r="AI221" s="4"/>
      <c r="AJ221" s="5"/>
      <c r="AK221" s="28"/>
      <c r="AL221" s="3"/>
      <c r="AM221" s="5"/>
      <c r="AN221" s="13"/>
      <c r="AO221" s="14"/>
      <c r="AP221" s="14"/>
      <c r="AQ221" s="14"/>
      <c r="AR221" s="5"/>
      <c r="AS221" s="5"/>
      <c r="AT221" s="28"/>
      <c r="AU221" s="3"/>
      <c r="AV221" s="5"/>
      <c r="AW221" s="13"/>
      <c r="AX221" s="14"/>
      <c r="AY221" s="14"/>
      <c r="AZ221" s="14"/>
      <c r="BA221" s="5">
        <f t="shared" si="230"/>
        <v>0</v>
      </c>
      <c r="BB221" s="5" t="str">
        <f t="shared" si="231"/>
        <v/>
      </c>
      <c r="BC221" s="28">
        <f t="shared" si="232"/>
        <v>0</v>
      </c>
      <c r="BD221" s="3">
        <f t="shared" si="233"/>
        <v>0</v>
      </c>
      <c r="BE221" s="5" t="str">
        <f t="shared" si="234"/>
        <v/>
      </c>
      <c r="BF221" s="13"/>
      <c r="BG221" s="14"/>
      <c r="BH221" s="14"/>
      <c r="BI221" s="14"/>
      <c r="BJ221" s="5">
        <f t="shared" si="199"/>
        <v>0</v>
      </c>
      <c r="BK221" s="5" t="str">
        <f t="shared" si="235"/>
        <v/>
      </c>
      <c r="BL221" s="28">
        <f t="shared" si="200"/>
        <v>0</v>
      </c>
      <c r="BM221" s="3">
        <f t="shared" si="236"/>
        <v>0</v>
      </c>
      <c r="BN221" s="5" t="str">
        <f t="shared" si="237"/>
        <v/>
      </c>
      <c r="BO221" s="13"/>
      <c r="BP221" s="14"/>
      <c r="BQ221" s="14"/>
      <c r="BR221" s="14"/>
      <c r="BS221" s="5">
        <f t="shared" si="238"/>
        <v>0</v>
      </c>
      <c r="BT221" s="5" t="str">
        <f t="shared" si="239"/>
        <v/>
      </c>
      <c r="BU221" s="35">
        <f t="shared" si="240"/>
        <v>0</v>
      </c>
      <c r="BV221" s="3">
        <f t="shared" si="241"/>
        <v>0</v>
      </c>
      <c r="BW221" s="5" t="str">
        <f t="shared" si="242"/>
        <v/>
      </c>
    </row>
    <row r="222" spans="2:75">
      <c r="B222" s="36" t="s">
        <v>508</v>
      </c>
      <c r="C222" s="41" t="s">
        <v>35</v>
      </c>
      <c r="D222" s="74" t="s">
        <v>816</v>
      </c>
      <c r="E222" s="51" t="s">
        <v>307</v>
      </c>
      <c r="F222" s="4">
        <v>11</v>
      </c>
      <c r="G222" s="4">
        <v>9</v>
      </c>
      <c r="H222" s="4">
        <v>10</v>
      </c>
      <c r="I222" s="4">
        <f t="shared" si="247"/>
        <v>30</v>
      </c>
      <c r="J222" s="4">
        <f t="shared" si="248"/>
        <v>205</v>
      </c>
      <c r="K222" s="4">
        <f t="shared" si="249"/>
        <v>43</v>
      </c>
      <c r="L222" s="57">
        <f t="shared" si="250"/>
        <v>205</v>
      </c>
      <c r="M222" s="30"/>
      <c r="N222" s="31"/>
      <c r="O222" s="31"/>
      <c r="P222" s="31"/>
      <c r="Q222" s="4">
        <f>SUM(N222:P222)</f>
        <v>0</v>
      </c>
      <c r="R222" s="5" t="str">
        <f>IF(M222="","",RANK(Q222,Q$6:Q$301))</f>
        <v/>
      </c>
      <c r="S222" s="28">
        <f>IF(R222="",0,Q$302+1-R222)</f>
        <v>0</v>
      </c>
      <c r="T222" s="3">
        <f>S222+K222</f>
        <v>43</v>
      </c>
      <c r="U222" s="57">
        <f>IF(T222=0,"",RANK(T222,T$6:T$301))</f>
        <v>201</v>
      </c>
      <c r="V222" s="13"/>
      <c r="W222" s="14"/>
      <c r="X222" s="14"/>
      <c r="Y222" s="14"/>
      <c r="Z222" s="4">
        <f>SUM(W222:Y222)</f>
        <v>0</v>
      </c>
      <c r="AA222" s="5" t="str">
        <f>IF(V222="","",RANK(Z222,Z$6:Z$301))</f>
        <v/>
      </c>
      <c r="AB222" s="28">
        <f>IF(AA222="",0,Z$302+1-AA222)</f>
        <v>0</v>
      </c>
      <c r="AC222" s="76">
        <f>AB222+T222</f>
        <v>43</v>
      </c>
      <c r="AD222" s="57">
        <f>IF(AC222=0,"",RANK(AC222,AC$6:AC$301))</f>
        <v>201</v>
      </c>
      <c r="AE222" s="30"/>
      <c r="AF222" s="31"/>
      <c r="AG222" s="31"/>
      <c r="AH222" s="31"/>
      <c r="AI222" s="4">
        <f t="shared" ref="AI222:AI231" si="251">SUM(AF222:AH222)</f>
        <v>0</v>
      </c>
      <c r="AJ222" s="5" t="str">
        <f t="shared" ref="AJ222:AJ231" si="252">IF(AE222="","",RANK(AI222,AI$6:AI$301))</f>
        <v/>
      </c>
      <c r="AK222" s="28">
        <f t="shared" ref="AK222:AK231" si="253">IF(AJ222="",0,AI$302+1-AJ222)</f>
        <v>0</v>
      </c>
      <c r="AL222" s="3">
        <f t="shared" ref="AL222:AL231" si="254">AK222+AC222</f>
        <v>43</v>
      </c>
      <c r="AM222" s="5">
        <f t="shared" ref="AM222:AM231" si="255">IF(AL222=0,"",RANK(AL222,AL$6:AL$301))</f>
        <v>201</v>
      </c>
      <c r="AN222" s="13"/>
      <c r="AO222" s="14"/>
      <c r="AP222" s="14"/>
      <c r="AQ222" s="14"/>
      <c r="AR222" s="5">
        <f t="shared" ref="AR222:AR231" si="256">SUM(AO222:AQ222)</f>
        <v>0</v>
      </c>
      <c r="AS222" s="5" t="str">
        <f t="shared" ref="AS222:AS231" si="257">IF(AN222="","",RANK(AR222,AR$7:AR$301))</f>
        <v/>
      </c>
      <c r="AT222" s="28">
        <f t="shared" ref="AT222:AT231" si="258">IF(AS222="",0,AR$302+1-AS222)</f>
        <v>0</v>
      </c>
      <c r="AU222" s="3">
        <f t="shared" ref="AU222:AU231" si="259">AT222+AL222</f>
        <v>43</v>
      </c>
      <c r="AV222" s="5">
        <f t="shared" ref="AV222:AV231" si="260">IF(AU222=0,"",RANK(AU222,AU$6:AU$301))</f>
        <v>201</v>
      </c>
      <c r="AW222" s="13"/>
      <c r="AX222" s="14"/>
      <c r="AY222" s="14"/>
      <c r="AZ222" s="14"/>
      <c r="BA222" s="5">
        <f t="shared" si="230"/>
        <v>0</v>
      </c>
      <c r="BB222" s="5" t="str">
        <f t="shared" si="231"/>
        <v/>
      </c>
      <c r="BC222" s="28">
        <f t="shared" si="232"/>
        <v>0</v>
      </c>
      <c r="BD222" s="3">
        <f t="shared" si="233"/>
        <v>43</v>
      </c>
      <c r="BE222" s="5">
        <f t="shared" si="234"/>
        <v>201</v>
      </c>
      <c r="BF222" s="13"/>
      <c r="BG222" s="14"/>
      <c r="BH222" s="14"/>
      <c r="BI222" s="14"/>
      <c r="BJ222" s="5">
        <f t="shared" si="199"/>
        <v>0</v>
      </c>
      <c r="BK222" s="5" t="str">
        <f t="shared" si="235"/>
        <v/>
      </c>
      <c r="BL222" s="28">
        <f t="shared" si="200"/>
        <v>0</v>
      </c>
      <c r="BM222" s="3">
        <f t="shared" si="236"/>
        <v>43</v>
      </c>
      <c r="BN222" s="5">
        <f t="shared" si="237"/>
        <v>201</v>
      </c>
      <c r="BO222" s="13"/>
      <c r="BP222" s="14"/>
      <c r="BQ222" s="14"/>
      <c r="BR222" s="14"/>
      <c r="BS222" s="5">
        <f t="shared" si="238"/>
        <v>0</v>
      </c>
      <c r="BT222" s="5" t="str">
        <f t="shared" si="239"/>
        <v/>
      </c>
      <c r="BU222" s="35">
        <f t="shared" si="240"/>
        <v>0</v>
      </c>
      <c r="BV222" s="3">
        <f t="shared" si="241"/>
        <v>43</v>
      </c>
      <c r="BW222" s="5">
        <f t="shared" si="242"/>
        <v>201</v>
      </c>
    </row>
    <row r="223" spans="2:75">
      <c r="B223" s="36" t="s">
        <v>509</v>
      </c>
      <c r="C223" s="41" t="s">
        <v>41</v>
      </c>
      <c r="D223" s="74" t="s">
        <v>817</v>
      </c>
      <c r="E223" s="51" t="s">
        <v>127</v>
      </c>
      <c r="F223" s="4">
        <v>10</v>
      </c>
      <c r="G223" s="4">
        <v>9</v>
      </c>
      <c r="H223" s="4">
        <v>10</v>
      </c>
      <c r="I223" s="4">
        <f t="shared" si="247"/>
        <v>29</v>
      </c>
      <c r="J223" s="4">
        <f t="shared" si="248"/>
        <v>218</v>
      </c>
      <c r="K223" s="4">
        <f t="shared" si="249"/>
        <v>30</v>
      </c>
      <c r="L223" s="57">
        <f t="shared" si="250"/>
        <v>218</v>
      </c>
      <c r="M223" s="30"/>
      <c r="N223" s="31"/>
      <c r="O223" s="31"/>
      <c r="P223" s="31"/>
      <c r="Q223" s="4">
        <f>SUM(N223:P223)</f>
        <v>0</v>
      </c>
      <c r="R223" s="5" t="str">
        <f>IF(M223="","",RANK(Q223,Q$6:Q$301))</f>
        <v/>
      </c>
      <c r="S223" s="28">
        <f>IF(R223="",0,Q$302+1-R223)</f>
        <v>0</v>
      </c>
      <c r="T223" s="3">
        <f>S223+K223</f>
        <v>30</v>
      </c>
      <c r="U223" s="57">
        <f>IF(T223=0,"",RANK(T223,T$6:T$301))</f>
        <v>211</v>
      </c>
      <c r="V223" s="13"/>
      <c r="W223" s="14"/>
      <c r="X223" s="14"/>
      <c r="Y223" s="14"/>
      <c r="Z223" s="5">
        <f>SUM(W223:Y223)</f>
        <v>0</v>
      </c>
      <c r="AA223" s="5" t="str">
        <f>IF(V223="","",RANK(Z223,Z$6:Z$301))</f>
        <v/>
      </c>
      <c r="AB223" s="28">
        <f>IF(AA223="",0,Z$302+1-AA223)</f>
        <v>0</v>
      </c>
      <c r="AC223" s="76">
        <f>AB223+T223</f>
        <v>30</v>
      </c>
      <c r="AD223" s="57">
        <f>IF(AC223=0,"",RANK(AC223,AC$6:AC$301))</f>
        <v>211</v>
      </c>
      <c r="AE223" s="30"/>
      <c r="AF223" s="31"/>
      <c r="AG223" s="31"/>
      <c r="AH223" s="31"/>
      <c r="AI223" s="4">
        <f t="shared" si="251"/>
        <v>0</v>
      </c>
      <c r="AJ223" s="5" t="str">
        <f t="shared" si="252"/>
        <v/>
      </c>
      <c r="AK223" s="28">
        <f t="shared" si="253"/>
        <v>0</v>
      </c>
      <c r="AL223" s="3">
        <f t="shared" si="254"/>
        <v>30</v>
      </c>
      <c r="AM223" s="5">
        <f t="shared" si="255"/>
        <v>211</v>
      </c>
      <c r="AN223" s="30"/>
      <c r="AO223" s="31"/>
      <c r="AP223" s="31"/>
      <c r="AQ223" s="31"/>
      <c r="AR223" s="5">
        <f t="shared" si="256"/>
        <v>0</v>
      </c>
      <c r="AS223" s="5" t="str">
        <f t="shared" si="257"/>
        <v/>
      </c>
      <c r="AT223" s="28">
        <f t="shared" si="258"/>
        <v>0</v>
      </c>
      <c r="AU223" s="3">
        <f t="shared" si="259"/>
        <v>30</v>
      </c>
      <c r="AV223" s="5">
        <f t="shared" si="260"/>
        <v>211</v>
      </c>
      <c r="AW223" s="13"/>
      <c r="AX223" s="14"/>
      <c r="AY223" s="14"/>
      <c r="AZ223" s="14"/>
      <c r="BA223" s="5">
        <f t="shared" si="230"/>
        <v>0</v>
      </c>
      <c r="BB223" s="5" t="str">
        <f t="shared" si="231"/>
        <v/>
      </c>
      <c r="BC223" s="28">
        <f t="shared" si="232"/>
        <v>0</v>
      </c>
      <c r="BD223" s="3">
        <f t="shared" si="233"/>
        <v>30</v>
      </c>
      <c r="BE223" s="5">
        <f t="shared" si="234"/>
        <v>211</v>
      </c>
      <c r="BF223" s="13"/>
      <c r="BG223" s="14"/>
      <c r="BH223" s="14"/>
      <c r="BI223" s="14"/>
      <c r="BJ223" s="5">
        <f t="shared" si="199"/>
        <v>0</v>
      </c>
      <c r="BK223" s="5" t="str">
        <f t="shared" si="235"/>
        <v/>
      </c>
      <c r="BL223" s="28">
        <f t="shared" si="200"/>
        <v>0</v>
      </c>
      <c r="BM223" s="3">
        <f t="shared" si="236"/>
        <v>30</v>
      </c>
      <c r="BN223" s="5">
        <f t="shared" si="237"/>
        <v>211</v>
      </c>
      <c r="BO223" s="13"/>
      <c r="BP223" s="14"/>
      <c r="BQ223" s="14"/>
      <c r="BR223" s="14"/>
      <c r="BS223" s="5">
        <f t="shared" si="238"/>
        <v>0</v>
      </c>
      <c r="BT223" s="5" t="str">
        <f t="shared" si="239"/>
        <v/>
      </c>
      <c r="BU223" s="35">
        <f t="shared" si="240"/>
        <v>0</v>
      </c>
      <c r="BV223" s="3">
        <f t="shared" si="241"/>
        <v>30</v>
      </c>
      <c r="BW223" s="5">
        <f t="shared" si="242"/>
        <v>211</v>
      </c>
    </row>
    <row r="224" spans="2:75">
      <c r="B224" s="36" t="s">
        <v>510</v>
      </c>
      <c r="C224" s="41" t="s">
        <v>49</v>
      </c>
      <c r="D224" s="74" t="s">
        <v>818</v>
      </c>
      <c r="E224" s="51" t="s">
        <v>317</v>
      </c>
      <c r="F224" s="4">
        <v>11</v>
      </c>
      <c r="G224" s="4">
        <v>8</v>
      </c>
      <c r="H224" s="4">
        <v>10</v>
      </c>
      <c r="I224" s="4">
        <f t="shared" si="247"/>
        <v>29</v>
      </c>
      <c r="J224" s="4">
        <f t="shared" si="248"/>
        <v>218</v>
      </c>
      <c r="K224" s="4">
        <f t="shared" si="249"/>
        <v>30</v>
      </c>
      <c r="L224" s="57">
        <f t="shared" si="250"/>
        <v>218</v>
      </c>
      <c r="M224" s="13"/>
      <c r="N224" s="14"/>
      <c r="O224" s="14"/>
      <c r="P224" s="14"/>
      <c r="Q224" s="5"/>
      <c r="R224" s="5"/>
      <c r="S224" s="28"/>
      <c r="T224" s="3"/>
      <c r="U224" s="57"/>
      <c r="V224" s="13"/>
      <c r="W224" s="14"/>
      <c r="X224" s="14"/>
      <c r="Y224" s="14"/>
      <c r="Z224" s="5">
        <f>SUM(W224:Y224)</f>
        <v>0</v>
      </c>
      <c r="AA224" s="5" t="str">
        <f>IF(V224="","",RANK(Z224,Z$6:Z$301))</f>
        <v/>
      </c>
      <c r="AB224" s="28">
        <f>IF(AA224="",0,Z$302+1-AA224)</f>
        <v>0</v>
      </c>
      <c r="AC224" s="76">
        <f>AB224+T224</f>
        <v>0</v>
      </c>
      <c r="AD224" s="57" t="str">
        <f>IF(AC224=0,"",RANK(AC224,AC$6:AC$301))</f>
        <v/>
      </c>
      <c r="AE224" s="30"/>
      <c r="AF224" s="31"/>
      <c r="AG224" s="31"/>
      <c r="AH224" s="31"/>
      <c r="AI224" s="4">
        <f t="shared" si="251"/>
        <v>0</v>
      </c>
      <c r="AJ224" s="5" t="str">
        <f t="shared" si="252"/>
        <v/>
      </c>
      <c r="AK224" s="28">
        <f t="shared" si="253"/>
        <v>0</v>
      </c>
      <c r="AL224" s="3">
        <f t="shared" si="254"/>
        <v>0</v>
      </c>
      <c r="AM224" s="5" t="str">
        <f t="shared" si="255"/>
        <v/>
      </c>
      <c r="AN224" s="30"/>
      <c r="AO224" s="31"/>
      <c r="AP224" s="31"/>
      <c r="AQ224" s="31"/>
      <c r="AR224" s="5">
        <f t="shared" si="256"/>
        <v>0</v>
      </c>
      <c r="AS224" s="5" t="str">
        <f t="shared" si="257"/>
        <v/>
      </c>
      <c r="AT224" s="28">
        <f t="shared" si="258"/>
        <v>0</v>
      </c>
      <c r="AU224" s="3">
        <f t="shared" si="259"/>
        <v>0</v>
      </c>
      <c r="AV224" s="5" t="str">
        <f t="shared" si="260"/>
        <v/>
      </c>
      <c r="AW224" s="13"/>
      <c r="AX224" s="14"/>
      <c r="AY224" s="14"/>
      <c r="AZ224" s="14"/>
      <c r="BA224" s="5">
        <f t="shared" si="230"/>
        <v>0</v>
      </c>
      <c r="BB224" s="5" t="str">
        <f t="shared" si="231"/>
        <v/>
      </c>
      <c r="BC224" s="28">
        <f t="shared" si="232"/>
        <v>0</v>
      </c>
      <c r="BD224" s="3">
        <f t="shared" si="233"/>
        <v>0</v>
      </c>
      <c r="BE224" s="5" t="str">
        <f t="shared" si="234"/>
        <v/>
      </c>
      <c r="BF224" s="13"/>
      <c r="BG224" s="14"/>
      <c r="BH224" s="14"/>
      <c r="BI224" s="14"/>
      <c r="BJ224" s="5">
        <f t="shared" si="199"/>
        <v>0</v>
      </c>
      <c r="BK224" s="5" t="str">
        <f t="shared" si="235"/>
        <v/>
      </c>
      <c r="BL224" s="28">
        <f t="shared" si="200"/>
        <v>0</v>
      </c>
      <c r="BM224" s="3">
        <f t="shared" si="236"/>
        <v>0</v>
      </c>
      <c r="BN224" s="5" t="str">
        <f t="shared" si="237"/>
        <v/>
      </c>
      <c r="BO224" s="13"/>
      <c r="BP224" s="14"/>
      <c r="BQ224" s="14"/>
      <c r="BR224" s="14"/>
      <c r="BS224" s="5">
        <f t="shared" si="238"/>
        <v>0</v>
      </c>
      <c r="BT224" s="5" t="str">
        <f t="shared" si="239"/>
        <v/>
      </c>
      <c r="BU224" s="35">
        <f t="shared" si="240"/>
        <v>0</v>
      </c>
      <c r="BV224" s="3">
        <f t="shared" si="241"/>
        <v>0</v>
      </c>
      <c r="BW224" s="5" t="str">
        <f t="shared" si="242"/>
        <v/>
      </c>
    </row>
    <row r="225" spans="2:75">
      <c r="B225" s="36" t="s">
        <v>511</v>
      </c>
      <c r="C225" s="41" t="s">
        <v>49</v>
      </c>
      <c r="D225" s="74" t="s">
        <v>819</v>
      </c>
      <c r="E225" s="51" t="s">
        <v>314</v>
      </c>
      <c r="F225" s="4">
        <v>11</v>
      </c>
      <c r="G225" s="4">
        <v>9</v>
      </c>
      <c r="H225" s="4">
        <v>9</v>
      </c>
      <c r="I225" s="4">
        <f t="shared" si="247"/>
        <v>29</v>
      </c>
      <c r="J225" s="4">
        <f t="shared" si="248"/>
        <v>218</v>
      </c>
      <c r="K225" s="4">
        <f t="shared" si="249"/>
        <v>30</v>
      </c>
      <c r="L225" s="57">
        <f t="shared" si="250"/>
        <v>218</v>
      </c>
      <c r="M225" s="13"/>
      <c r="N225" s="14"/>
      <c r="O225" s="14"/>
      <c r="P225" s="14"/>
      <c r="Q225" s="5"/>
      <c r="R225" s="5"/>
      <c r="S225" s="28"/>
      <c r="T225" s="3"/>
      <c r="U225" s="57"/>
      <c r="V225" s="13"/>
      <c r="W225" s="14"/>
      <c r="X225" s="14"/>
      <c r="Y225" s="14"/>
      <c r="Z225" s="5"/>
      <c r="AA225" s="5"/>
      <c r="AB225" s="28"/>
      <c r="AC225" s="76"/>
      <c r="AD225" s="57"/>
      <c r="AE225" s="30"/>
      <c r="AF225" s="31"/>
      <c r="AG225" s="31"/>
      <c r="AH225" s="31"/>
      <c r="AI225" s="4">
        <f t="shared" si="251"/>
        <v>0</v>
      </c>
      <c r="AJ225" s="5" t="str">
        <f t="shared" si="252"/>
        <v/>
      </c>
      <c r="AK225" s="28">
        <f t="shared" si="253"/>
        <v>0</v>
      </c>
      <c r="AL225" s="3">
        <f t="shared" si="254"/>
        <v>0</v>
      </c>
      <c r="AM225" s="5" t="str">
        <f t="shared" si="255"/>
        <v/>
      </c>
      <c r="AN225" s="13"/>
      <c r="AO225" s="14"/>
      <c r="AP225" s="14"/>
      <c r="AQ225" s="14"/>
      <c r="AR225" s="5">
        <f t="shared" si="256"/>
        <v>0</v>
      </c>
      <c r="AS225" s="5" t="str">
        <f t="shared" si="257"/>
        <v/>
      </c>
      <c r="AT225" s="28">
        <f t="shared" si="258"/>
        <v>0</v>
      </c>
      <c r="AU225" s="3">
        <f t="shared" si="259"/>
        <v>0</v>
      </c>
      <c r="AV225" s="5" t="str">
        <f t="shared" si="260"/>
        <v/>
      </c>
      <c r="AW225" s="13"/>
      <c r="AX225" s="14"/>
      <c r="AY225" s="14"/>
      <c r="AZ225" s="14"/>
      <c r="BA225" s="5">
        <f t="shared" si="230"/>
        <v>0</v>
      </c>
      <c r="BB225" s="5" t="str">
        <f t="shared" si="231"/>
        <v/>
      </c>
      <c r="BC225" s="28">
        <f t="shared" si="232"/>
        <v>0</v>
      </c>
      <c r="BD225" s="3">
        <f t="shared" si="233"/>
        <v>0</v>
      </c>
      <c r="BE225" s="5" t="str">
        <f t="shared" si="234"/>
        <v/>
      </c>
      <c r="BF225" s="13"/>
      <c r="BG225" s="14"/>
      <c r="BH225" s="14"/>
      <c r="BI225" s="14"/>
      <c r="BJ225" s="5">
        <f t="shared" si="199"/>
        <v>0</v>
      </c>
      <c r="BK225" s="5" t="str">
        <f t="shared" si="235"/>
        <v/>
      </c>
      <c r="BL225" s="28">
        <f t="shared" si="200"/>
        <v>0</v>
      </c>
      <c r="BM225" s="3">
        <f t="shared" si="236"/>
        <v>0</v>
      </c>
      <c r="BN225" s="5" t="str">
        <f t="shared" si="237"/>
        <v/>
      </c>
      <c r="BO225" s="13"/>
      <c r="BP225" s="14"/>
      <c r="BQ225" s="14"/>
      <c r="BR225" s="14"/>
      <c r="BS225" s="5">
        <f t="shared" si="238"/>
        <v>0</v>
      </c>
      <c r="BT225" s="5" t="str">
        <f t="shared" si="239"/>
        <v/>
      </c>
      <c r="BU225" s="35">
        <f t="shared" si="240"/>
        <v>0</v>
      </c>
      <c r="BV225" s="3">
        <f t="shared" si="241"/>
        <v>0</v>
      </c>
      <c r="BW225" s="5" t="str">
        <f t="shared" si="242"/>
        <v/>
      </c>
    </row>
    <row r="226" spans="2:75">
      <c r="B226" s="36" t="s">
        <v>512</v>
      </c>
      <c r="C226" s="41" t="s">
        <v>47</v>
      </c>
      <c r="D226" s="74" t="s">
        <v>820</v>
      </c>
      <c r="E226" s="51" t="s">
        <v>315</v>
      </c>
      <c r="F226" s="4">
        <v>11</v>
      </c>
      <c r="G226" s="4">
        <v>10</v>
      </c>
      <c r="H226" s="4">
        <v>8</v>
      </c>
      <c r="I226" s="4">
        <f t="shared" si="247"/>
        <v>29</v>
      </c>
      <c r="J226" s="4">
        <f t="shared" si="248"/>
        <v>218</v>
      </c>
      <c r="K226" s="4">
        <f t="shared" si="249"/>
        <v>30</v>
      </c>
      <c r="L226" s="57">
        <f t="shared" si="250"/>
        <v>218</v>
      </c>
      <c r="M226" s="13"/>
      <c r="N226" s="14"/>
      <c r="O226" s="14"/>
      <c r="P226" s="14"/>
      <c r="Q226" s="4">
        <f t="shared" ref="Q226:Q231" si="261">SUM(N226:P226)</f>
        <v>0</v>
      </c>
      <c r="R226" s="5" t="str">
        <f t="shared" ref="R226:R231" si="262">IF(M226="","",RANK(Q226,Q$6:Q$301))</f>
        <v/>
      </c>
      <c r="S226" s="28">
        <f t="shared" ref="S226:S231" si="263">IF(R226="",0,Q$302+1-R226)</f>
        <v>0</v>
      </c>
      <c r="T226" s="3">
        <f t="shared" ref="T226:T231" si="264">S226+K226</f>
        <v>30</v>
      </c>
      <c r="U226" s="57">
        <f t="shared" ref="U226:U231" si="265">IF(T226=0,"",RANK(T226,T$6:T$301))</f>
        <v>211</v>
      </c>
      <c r="V226" s="13"/>
      <c r="W226" s="14"/>
      <c r="X226" s="14"/>
      <c r="Y226" s="14"/>
      <c r="Z226" s="4">
        <f>SUM(W226:Y226)</f>
        <v>0</v>
      </c>
      <c r="AA226" s="5" t="str">
        <f t="shared" ref="AA226:AA231" si="266">IF(V226="","",RANK(Z226,Z$6:Z$301))</f>
        <v/>
      </c>
      <c r="AB226" s="28">
        <f t="shared" ref="AB226:AB231" si="267">IF(AA226="",0,Z$302+1-AA226)</f>
        <v>0</v>
      </c>
      <c r="AC226" s="76">
        <f t="shared" ref="AC226:AC231" si="268">AB226+T226</f>
        <v>30</v>
      </c>
      <c r="AD226" s="57">
        <f t="shared" ref="AD226:AD231" si="269">IF(AC226=0,"",RANK(AC226,AC$6:AC$301))</f>
        <v>211</v>
      </c>
      <c r="AE226" s="30"/>
      <c r="AF226" s="31"/>
      <c r="AG226" s="31"/>
      <c r="AH226" s="31"/>
      <c r="AI226" s="4">
        <f t="shared" si="251"/>
        <v>0</v>
      </c>
      <c r="AJ226" s="5" t="str">
        <f t="shared" si="252"/>
        <v/>
      </c>
      <c r="AK226" s="28">
        <f t="shared" si="253"/>
        <v>0</v>
      </c>
      <c r="AL226" s="3">
        <f t="shared" si="254"/>
        <v>30</v>
      </c>
      <c r="AM226" s="5">
        <f t="shared" si="255"/>
        <v>211</v>
      </c>
      <c r="AN226" s="13"/>
      <c r="AO226" s="14"/>
      <c r="AP226" s="14"/>
      <c r="AQ226" s="14"/>
      <c r="AR226" s="5">
        <f t="shared" si="256"/>
        <v>0</v>
      </c>
      <c r="AS226" s="5" t="str">
        <f t="shared" si="257"/>
        <v/>
      </c>
      <c r="AT226" s="28">
        <f t="shared" si="258"/>
        <v>0</v>
      </c>
      <c r="AU226" s="3">
        <f t="shared" si="259"/>
        <v>30</v>
      </c>
      <c r="AV226" s="5">
        <f t="shared" si="260"/>
        <v>211</v>
      </c>
      <c r="AW226" s="13"/>
      <c r="AX226" s="14"/>
      <c r="AY226" s="14"/>
      <c r="AZ226" s="14"/>
      <c r="BA226" s="5">
        <f t="shared" si="230"/>
        <v>0</v>
      </c>
      <c r="BB226" s="5" t="str">
        <f t="shared" si="231"/>
        <v/>
      </c>
      <c r="BC226" s="28">
        <f t="shared" si="232"/>
        <v>0</v>
      </c>
      <c r="BD226" s="3">
        <f t="shared" si="233"/>
        <v>30</v>
      </c>
      <c r="BE226" s="5">
        <f t="shared" si="234"/>
        <v>211</v>
      </c>
      <c r="BF226" s="13"/>
      <c r="BG226" s="14"/>
      <c r="BH226" s="14"/>
      <c r="BI226" s="14"/>
      <c r="BJ226" s="5">
        <f t="shared" si="199"/>
        <v>0</v>
      </c>
      <c r="BK226" s="5" t="str">
        <f t="shared" si="235"/>
        <v/>
      </c>
      <c r="BL226" s="28">
        <f t="shared" si="200"/>
        <v>0</v>
      </c>
      <c r="BM226" s="3">
        <f t="shared" si="236"/>
        <v>30</v>
      </c>
      <c r="BN226" s="5">
        <f t="shared" si="237"/>
        <v>211</v>
      </c>
      <c r="BO226" s="13"/>
      <c r="BP226" s="14"/>
      <c r="BQ226" s="14"/>
      <c r="BR226" s="14"/>
      <c r="BS226" s="5">
        <f t="shared" si="238"/>
        <v>0</v>
      </c>
      <c r="BT226" s="5" t="str">
        <f t="shared" si="239"/>
        <v/>
      </c>
      <c r="BU226" s="35">
        <f t="shared" si="240"/>
        <v>0</v>
      </c>
      <c r="BV226" s="3">
        <f t="shared" si="241"/>
        <v>30</v>
      </c>
      <c r="BW226" s="5">
        <f t="shared" si="242"/>
        <v>211</v>
      </c>
    </row>
    <row r="227" spans="2:75">
      <c r="B227" s="36" t="s">
        <v>513</v>
      </c>
      <c r="C227" s="41" t="s">
        <v>594</v>
      </c>
      <c r="D227" s="74" t="s">
        <v>821</v>
      </c>
      <c r="E227" s="51" t="s">
        <v>319</v>
      </c>
      <c r="F227" s="4">
        <v>9</v>
      </c>
      <c r="G227" s="4">
        <v>10</v>
      </c>
      <c r="H227" s="4">
        <v>10</v>
      </c>
      <c r="I227" s="4">
        <f t="shared" si="247"/>
        <v>29</v>
      </c>
      <c r="J227" s="4">
        <f t="shared" si="248"/>
        <v>218</v>
      </c>
      <c r="K227" s="4">
        <f t="shared" si="249"/>
        <v>30</v>
      </c>
      <c r="L227" s="57">
        <f t="shared" si="250"/>
        <v>218</v>
      </c>
      <c r="M227" s="30"/>
      <c r="N227" s="31"/>
      <c r="O227" s="31"/>
      <c r="P227" s="31"/>
      <c r="Q227" s="4">
        <f t="shared" si="261"/>
        <v>0</v>
      </c>
      <c r="R227" s="5" t="str">
        <f t="shared" si="262"/>
        <v/>
      </c>
      <c r="S227" s="28">
        <f t="shared" si="263"/>
        <v>0</v>
      </c>
      <c r="T227" s="3">
        <f t="shared" si="264"/>
        <v>30</v>
      </c>
      <c r="U227" s="57">
        <f t="shared" si="265"/>
        <v>211</v>
      </c>
      <c r="V227" s="30"/>
      <c r="W227" s="31"/>
      <c r="X227" s="31"/>
      <c r="Y227" s="31"/>
      <c r="Z227" s="4">
        <f>SUM(W227:Y227)</f>
        <v>0</v>
      </c>
      <c r="AA227" s="5" t="str">
        <f t="shared" si="266"/>
        <v/>
      </c>
      <c r="AB227" s="28">
        <f t="shared" si="267"/>
        <v>0</v>
      </c>
      <c r="AC227" s="76">
        <f t="shared" si="268"/>
        <v>30</v>
      </c>
      <c r="AD227" s="57">
        <f t="shared" si="269"/>
        <v>211</v>
      </c>
      <c r="AE227" s="30"/>
      <c r="AF227" s="31"/>
      <c r="AG227" s="31"/>
      <c r="AH227" s="31"/>
      <c r="AI227" s="4">
        <f t="shared" si="251"/>
        <v>0</v>
      </c>
      <c r="AJ227" s="5" t="str">
        <f t="shared" si="252"/>
        <v/>
      </c>
      <c r="AK227" s="28">
        <f t="shared" si="253"/>
        <v>0</v>
      </c>
      <c r="AL227" s="3">
        <f t="shared" si="254"/>
        <v>30</v>
      </c>
      <c r="AM227" s="5">
        <f t="shared" si="255"/>
        <v>211</v>
      </c>
      <c r="AN227" s="13"/>
      <c r="AO227" s="14"/>
      <c r="AP227" s="14"/>
      <c r="AQ227" s="14"/>
      <c r="AR227" s="5">
        <f t="shared" si="256"/>
        <v>0</v>
      </c>
      <c r="AS227" s="5" t="str">
        <f t="shared" si="257"/>
        <v/>
      </c>
      <c r="AT227" s="28">
        <f t="shared" si="258"/>
        <v>0</v>
      </c>
      <c r="AU227" s="3">
        <f t="shared" si="259"/>
        <v>30</v>
      </c>
      <c r="AV227" s="5">
        <f t="shared" si="260"/>
        <v>211</v>
      </c>
      <c r="AW227" s="13"/>
      <c r="AX227" s="14"/>
      <c r="AY227" s="14"/>
      <c r="AZ227" s="14"/>
      <c r="BA227" s="5">
        <f t="shared" si="230"/>
        <v>0</v>
      </c>
      <c r="BB227" s="5" t="str">
        <f t="shared" si="231"/>
        <v/>
      </c>
      <c r="BC227" s="28">
        <f t="shared" si="232"/>
        <v>0</v>
      </c>
      <c r="BD227" s="3">
        <f t="shared" si="233"/>
        <v>30</v>
      </c>
      <c r="BE227" s="5">
        <f t="shared" si="234"/>
        <v>211</v>
      </c>
      <c r="BF227" s="13"/>
      <c r="BG227" s="14"/>
      <c r="BH227" s="14"/>
      <c r="BI227" s="14"/>
      <c r="BJ227" s="5">
        <f t="shared" si="199"/>
        <v>0</v>
      </c>
      <c r="BK227" s="5" t="str">
        <f t="shared" si="235"/>
        <v/>
      </c>
      <c r="BL227" s="28">
        <f t="shared" si="200"/>
        <v>0</v>
      </c>
      <c r="BM227" s="3">
        <f t="shared" si="236"/>
        <v>30</v>
      </c>
      <c r="BN227" s="5">
        <f t="shared" si="237"/>
        <v>211</v>
      </c>
      <c r="BO227" s="13"/>
      <c r="BP227" s="14"/>
      <c r="BQ227" s="14"/>
      <c r="BR227" s="14"/>
      <c r="BS227" s="5">
        <f t="shared" si="238"/>
        <v>0</v>
      </c>
      <c r="BT227" s="5" t="str">
        <f t="shared" si="239"/>
        <v/>
      </c>
      <c r="BU227" s="35">
        <f t="shared" si="240"/>
        <v>0</v>
      </c>
      <c r="BV227" s="3">
        <f t="shared" si="241"/>
        <v>30</v>
      </c>
      <c r="BW227" s="5">
        <f t="shared" si="242"/>
        <v>211</v>
      </c>
    </row>
    <row r="228" spans="2:75">
      <c r="B228" s="36" t="s">
        <v>514</v>
      </c>
      <c r="C228" s="41" t="s">
        <v>46</v>
      </c>
      <c r="D228" s="75" t="s">
        <v>822</v>
      </c>
      <c r="E228" s="54" t="s">
        <v>318</v>
      </c>
      <c r="F228" s="71">
        <v>11</v>
      </c>
      <c r="G228" s="71">
        <v>10</v>
      </c>
      <c r="H228" s="71">
        <v>8</v>
      </c>
      <c r="I228" s="4">
        <f t="shared" si="247"/>
        <v>29</v>
      </c>
      <c r="J228" s="4">
        <f t="shared" si="248"/>
        <v>218</v>
      </c>
      <c r="K228" s="4">
        <f t="shared" si="249"/>
        <v>30</v>
      </c>
      <c r="L228" s="57">
        <f t="shared" si="250"/>
        <v>218</v>
      </c>
      <c r="M228" s="30"/>
      <c r="N228" s="31"/>
      <c r="O228" s="31"/>
      <c r="P228" s="31"/>
      <c r="Q228" s="4">
        <f t="shared" si="261"/>
        <v>0</v>
      </c>
      <c r="R228" s="5" t="str">
        <f t="shared" si="262"/>
        <v/>
      </c>
      <c r="S228" s="28">
        <f t="shared" si="263"/>
        <v>0</v>
      </c>
      <c r="T228" s="3">
        <f t="shared" si="264"/>
        <v>30</v>
      </c>
      <c r="U228" s="57">
        <f t="shared" si="265"/>
        <v>211</v>
      </c>
      <c r="V228" s="30"/>
      <c r="W228" s="31"/>
      <c r="X228" s="31"/>
      <c r="Y228" s="31"/>
      <c r="Z228" s="4">
        <f>SUM(W228:Y228)</f>
        <v>0</v>
      </c>
      <c r="AA228" s="5" t="str">
        <f t="shared" si="266"/>
        <v/>
      </c>
      <c r="AB228" s="28">
        <f t="shared" si="267"/>
        <v>0</v>
      </c>
      <c r="AC228" s="76">
        <f t="shared" si="268"/>
        <v>30</v>
      </c>
      <c r="AD228" s="57">
        <f t="shared" si="269"/>
        <v>211</v>
      </c>
      <c r="AE228" s="30"/>
      <c r="AF228" s="31"/>
      <c r="AG228" s="31"/>
      <c r="AH228" s="31"/>
      <c r="AI228" s="4">
        <f t="shared" si="251"/>
        <v>0</v>
      </c>
      <c r="AJ228" s="5" t="str">
        <f t="shared" si="252"/>
        <v/>
      </c>
      <c r="AK228" s="28">
        <f t="shared" si="253"/>
        <v>0</v>
      </c>
      <c r="AL228" s="3">
        <f t="shared" si="254"/>
        <v>30</v>
      </c>
      <c r="AM228" s="5">
        <f t="shared" si="255"/>
        <v>211</v>
      </c>
      <c r="AN228" s="13"/>
      <c r="AO228" s="14"/>
      <c r="AP228" s="14"/>
      <c r="AQ228" s="14"/>
      <c r="AR228" s="5">
        <f t="shared" si="256"/>
        <v>0</v>
      </c>
      <c r="AS228" s="5" t="str">
        <f t="shared" si="257"/>
        <v/>
      </c>
      <c r="AT228" s="28">
        <f t="shared" si="258"/>
        <v>0</v>
      </c>
      <c r="AU228" s="3">
        <f t="shared" si="259"/>
        <v>30</v>
      </c>
      <c r="AV228" s="5">
        <f t="shared" si="260"/>
        <v>211</v>
      </c>
      <c r="AW228" s="13"/>
      <c r="AX228" s="14"/>
      <c r="AY228" s="14"/>
      <c r="AZ228" s="14"/>
      <c r="BA228" s="5">
        <f t="shared" si="230"/>
        <v>0</v>
      </c>
      <c r="BB228" s="5" t="str">
        <f t="shared" si="231"/>
        <v/>
      </c>
      <c r="BC228" s="28">
        <f t="shared" si="232"/>
        <v>0</v>
      </c>
      <c r="BD228" s="3">
        <f t="shared" si="233"/>
        <v>30</v>
      </c>
      <c r="BE228" s="5">
        <f t="shared" si="234"/>
        <v>211</v>
      </c>
      <c r="BF228" s="13"/>
      <c r="BG228" s="14"/>
      <c r="BH228" s="14"/>
      <c r="BI228" s="14"/>
      <c r="BJ228" s="5">
        <f t="shared" si="199"/>
        <v>0</v>
      </c>
      <c r="BK228" s="5" t="str">
        <f t="shared" si="235"/>
        <v/>
      </c>
      <c r="BL228" s="28">
        <f t="shared" si="200"/>
        <v>0</v>
      </c>
      <c r="BM228" s="3">
        <f t="shared" si="236"/>
        <v>30</v>
      </c>
      <c r="BN228" s="5">
        <f t="shared" si="237"/>
        <v>211</v>
      </c>
      <c r="BO228" s="13"/>
      <c r="BP228" s="14"/>
      <c r="BQ228" s="14"/>
      <c r="BR228" s="14"/>
      <c r="BS228" s="5">
        <f t="shared" si="238"/>
        <v>0</v>
      </c>
      <c r="BT228" s="5" t="str">
        <f t="shared" si="239"/>
        <v/>
      </c>
      <c r="BU228" s="35">
        <f t="shared" si="240"/>
        <v>0</v>
      </c>
      <c r="BV228" s="3">
        <f t="shared" si="241"/>
        <v>30</v>
      </c>
      <c r="BW228" s="5">
        <f t="shared" si="242"/>
        <v>211</v>
      </c>
    </row>
    <row r="229" spans="2:75">
      <c r="B229" s="36" t="s">
        <v>515</v>
      </c>
      <c r="C229" s="41" t="s">
        <v>35</v>
      </c>
      <c r="D229" s="74" t="s">
        <v>823</v>
      </c>
      <c r="E229" s="51" t="s">
        <v>313</v>
      </c>
      <c r="F229" s="4">
        <v>10</v>
      </c>
      <c r="G229" s="4">
        <v>9</v>
      </c>
      <c r="H229" s="4">
        <v>10</v>
      </c>
      <c r="I229" s="4">
        <f t="shared" si="247"/>
        <v>29</v>
      </c>
      <c r="J229" s="4">
        <f t="shared" si="248"/>
        <v>218</v>
      </c>
      <c r="K229" s="4">
        <f t="shared" si="249"/>
        <v>30</v>
      </c>
      <c r="L229" s="57">
        <f t="shared" si="250"/>
        <v>218</v>
      </c>
      <c r="M229" s="13"/>
      <c r="N229" s="14"/>
      <c r="O229" s="14"/>
      <c r="P229" s="14"/>
      <c r="Q229" s="5">
        <f t="shared" si="261"/>
        <v>0</v>
      </c>
      <c r="R229" s="5" t="str">
        <f t="shared" si="262"/>
        <v/>
      </c>
      <c r="S229" s="28">
        <f t="shared" si="263"/>
        <v>0</v>
      </c>
      <c r="T229" s="3">
        <f t="shared" si="264"/>
        <v>30</v>
      </c>
      <c r="U229" s="57">
        <f t="shared" si="265"/>
        <v>211</v>
      </c>
      <c r="V229" s="13"/>
      <c r="W229" s="14"/>
      <c r="X229" s="14"/>
      <c r="Y229" s="14"/>
      <c r="Z229" s="4">
        <f>SUM(W229:Y229)</f>
        <v>0</v>
      </c>
      <c r="AA229" s="5" t="str">
        <f t="shared" si="266"/>
        <v/>
      </c>
      <c r="AB229" s="28">
        <f t="shared" si="267"/>
        <v>0</v>
      </c>
      <c r="AC229" s="76">
        <f t="shared" si="268"/>
        <v>30</v>
      </c>
      <c r="AD229" s="57">
        <f t="shared" si="269"/>
        <v>211</v>
      </c>
      <c r="AE229" s="30"/>
      <c r="AF229" s="31"/>
      <c r="AG229" s="31"/>
      <c r="AH229" s="31"/>
      <c r="AI229" s="4">
        <f t="shared" si="251"/>
        <v>0</v>
      </c>
      <c r="AJ229" s="5" t="str">
        <f t="shared" si="252"/>
        <v/>
      </c>
      <c r="AK229" s="28">
        <f t="shared" si="253"/>
        <v>0</v>
      </c>
      <c r="AL229" s="3">
        <f t="shared" si="254"/>
        <v>30</v>
      </c>
      <c r="AM229" s="5">
        <f t="shared" si="255"/>
        <v>211</v>
      </c>
      <c r="AN229" s="13"/>
      <c r="AO229" s="14"/>
      <c r="AP229" s="14"/>
      <c r="AQ229" s="14"/>
      <c r="AR229" s="5">
        <f t="shared" si="256"/>
        <v>0</v>
      </c>
      <c r="AS229" s="5" t="str">
        <f t="shared" si="257"/>
        <v/>
      </c>
      <c r="AT229" s="28">
        <f t="shared" si="258"/>
        <v>0</v>
      </c>
      <c r="AU229" s="3">
        <f t="shared" si="259"/>
        <v>30</v>
      </c>
      <c r="AV229" s="5">
        <f t="shared" si="260"/>
        <v>211</v>
      </c>
      <c r="AW229" s="13"/>
      <c r="AX229" s="14"/>
      <c r="AY229" s="14"/>
      <c r="AZ229" s="14"/>
      <c r="BA229" s="5">
        <f t="shared" si="230"/>
        <v>0</v>
      </c>
      <c r="BB229" s="5" t="str">
        <f t="shared" si="231"/>
        <v/>
      </c>
      <c r="BC229" s="28">
        <f t="shared" si="232"/>
        <v>0</v>
      </c>
      <c r="BD229" s="3">
        <f t="shared" si="233"/>
        <v>30</v>
      </c>
      <c r="BE229" s="5">
        <f t="shared" si="234"/>
        <v>211</v>
      </c>
      <c r="BF229" s="13"/>
      <c r="BG229" s="14"/>
      <c r="BH229" s="14"/>
      <c r="BI229" s="14"/>
      <c r="BJ229" s="5">
        <f t="shared" si="199"/>
        <v>0</v>
      </c>
      <c r="BK229" s="5" t="str">
        <f t="shared" si="235"/>
        <v/>
      </c>
      <c r="BL229" s="28">
        <f t="shared" si="200"/>
        <v>0</v>
      </c>
      <c r="BM229" s="3">
        <f t="shared" si="236"/>
        <v>30</v>
      </c>
      <c r="BN229" s="5">
        <f t="shared" si="237"/>
        <v>211</v>
      </c>
      <c r="BO229" s="13"/>
      <c r="BP229" s="14"/>
      <c r="BQ229" s="14"/>
      <c r="BR229" s="14"/>
      <c r="BS229" s="5">
        <f t="shared" si="238"/>
        <v>0</v>
      </c>
      <c r="BT229" s="5" t="str">
        <f t="shared" si="239"/>
        <v/>
      </c>
      <c r="BU229" s="35">
        <f t="shared" si="240"/>
        <v>0</v>
      </c>
      <c r="BV229" s="3">
        <f t="shared" si="241"/>
        <v>30</v>
      </c>
      <c r="BW229" s="5">
        <f t="shared" si="242"/>
        <v>211</v>
      </c>
    </row>
    <row r="230" spans="2:75">
      <c r="B230" s="36" t="s">
        <v>516</v>
      </c>
      <c r="C230" s="41" t="s">
        <v>41</v>
      </c>
      <c r="D230" s="74" t="s">
        <v>824</v>
      </c>
      <c r="E230" s="51" t="s">
        <v>321</v>
      </c>
      <c r="F230" s="4">
        <v>10</v>
      </c>
      <c r="G230" s="4">
        <v>9</v>
      </c>
      <c r="H230" s="4">
        <v>10</v>
      </c>
      <c r="I230" s="4">
        <f t="shared" si="247"/>
        <v>29</v>
      </c>
      <c r="J230" s="4">
        <f t="shared" si="248"/>
        <v>218</v>
      </c>
      <c r="K230" s="4">
        <f t="shared" si="249"/>
        <v>30</v>
      </c>
      <c r="L230" s="57">
        <f t="shared" si="250"/>
        <v>218</v>
      </c>
      <c r="M230" s="13"/>
      <c r="N230" s="14"/>
      <c r="O230" s="14"/>
      <c r="P230" s="14"/>
      <c r="Q230" s="4">
        <f t="shared" si="261"/>
        <v>0</v>
      </c>
      <c r="R230" s="5" t="str">
        <f t="shared" si="262"/>
        <v/>
      </c>
      <c r="S230" s="28">
        <f t="shared" si="263"/>
        <v>0</v>
      </c>
      <c r="T230" s="3">
        <f t="shared" si="264"/>
        <v>30</v>
      </c>
      <c r="U230" s="57">
        <f t="shared" si="265"/>
        <v>211</v>
      </c>
      <c r="V230" s="77"/>
      <c r="W230" s="78"/>
      <c r="X230" s="78"/>
      <c r="Y230" s="78"/>
      <c r="Z230" s="18"/>
      <c r="AA230" s="5" t="str">
        <f t="shared" si="266"/>
        <v/>
      </c>
      <c r="AB230" s="28">
        <f t="shared" si="267"/>
        <v>0</v>
      </c>
      <c r="AC230" s="76">
        <f t="shared" si="268"/>
        <v>30</v>
      </c>
      <c r="AD230" s="57">
        <f t="shared" si="269"/>
        <v>211</v>
      </c>
      <c r="AE230" s="30"/>
      <c r="AF230" s="31"/>
      <c r="AG230" s="31"/>
      <c r="AH230" s="31"/>
      <c r="AI230" s="4">
        <f t="shared" si="251"/>
        <v>0</v>
      </c>
      <c r="AJ230" s="5" t="str">
        <f t="shared" si="252"/>
        <v/>
      </c>
      <c r="AK230" s="28">
        <f t="shared" si="253"/>
        <v>0</v>
      </c>
      <c r="AL230" s="3">
        <f t="shared" si="254"/>
        <v>30</v>
      </c>
      <c r="AM230" s="5">
        <f t="shared" si="255"/>
        <v>211</v>
      </c>
      <c r="AN230" s="13"/>
      <c r="AO230" s="14"/>
      <c r="AP230" s="14"/>
      <c r="AQ230" s="14"/>
      <c r="AR230" s="5">
        <f t="shared" si="256"/>
        <v>0</v>
      </c>
      <c r="AS230" s="5" t="str">
        <f t="shared" si="257"/>
        <v/>
      </c>
      <c r="AT230" s="28">
        <f t="shared" si="258"/>
        <v>0</v>
      </c>
      <c r="AU230" s="3">
        <f t="shared" si="259"/>
        <v>30</v>
      </c>
      <c r="AV230" s="5">
        <f t="shared" si="260"/>
        <v>211</v>
      </c>
      <c r="AW230" s="13"/>
      <c r="AX230" s="14"/>
      <c r="AY230" s="14"/>
      <c r="AZ230" s="14"/>
      <c r="BA230" s="5">
        <f t="shared" si="230"/>
        <v>0</v>
      </c>
      <c r="BB230" s="5" t="str">
        <f t="shared" si="231"/>
        <v/>
      </c>
      <c r="BC230" s="28">
        <f t="shared" si="232"/>
        <v>0</v>
      </c>
      <c r="BD230" s="3">
        <f t="shared" si="233"/>
        <v>30</v>
      </c>
      <c r="BE230" s="5">
        <f t="shared" si="234"/>
        <v>211</v>
      </c>
      <c r="BF230" s="13"/>
      <c r="BG230" s="14"/>
      <c r="BH230" s="14"/>
      <c r="BI230" s="14"/>
      <c r="BJ230" s="5">
        <f t="shared" si="199"/>
        <v>0</v>
      </c>
      <c r="BK230" s="5" t="str">
        <f t="shared" si="235"/>
        <v/>
      </c>
      <c r="BL230" s="28">
        <f t="shared" si="200"/>
        <v>0</v>
      </c>
      <c r="BM230" s="3">
        <f t="shared" si="236"/>
        <v>30</v>
      </c>
      <c r="BN230" s="5">
        <f t="shared" si="237"/>
        <v>211</v>
      </c>
      <c r="BO230" s="13"/>
      <c r="BP230" s="14"/>
      <c r="BQ230" s="14"/>
      <c r="BR230" s="14"/>
      <c r="BS230" s="5">
        <f t="shared" si="238"/>
        <v>0</v>
      </c>
      <c r="BT230" s="5" t="str">
        <f t="shared" si="239"/>
        <v/>
      </c>
      <c r="BU230" s="35">
        <f t="shared" si="240"/>
        <v>0</v>
      </c>
      <c r="BV230" s="3">
        <f t="shared" si="241"/>
        <v>30</v>
      </c>
      <c r="BW230" s="5">
        <f t="shared" si="242"/>
        <v>211</v>
      </c>
    </row>
    <row r="231" spans="2:75">
      <c r="B231" s="36" t="s">
        <v>517</v>
      </c>
      <c r="C231" s="41" t="s">
        <v>42</v>
      </c>
      <c r="D231" s="74" t="s">
        <v>825</v>
      </c>
      <c r="E231" s="51" t="s">
        <v>320</v>
      </c>
      <c r="F231" s="4">
        <v>11</v>
      </c>
      <c r="G231" s="4">
        <v>9</v>
      </c>
      <c r="H231" s="4">
        <v>9</v>
      </c>
      <c r="I231" s="4">
        <f t="shared" si="247"/>
        <v>29</v>
      </c>
      <c r="J231" s="4">
        <f t="shared" si="248"/>
        <v>218</v>
      </c>
      <c r="K231" s="4">
        <f t="shared" si="249"/>
        <v>30</v>
      </c>
      <c r="L231" s="57">
        <f t="shared" si="250"/>
        <v>218</v>
      </c>
      <c r="M231" s="13"/>
      <c r="N231" s="14"/>
      <c r="O231" s="14"/>
      <c r="P231" s="14"/>
      <c r="Q231" s="4">
        <f t="shared" si="261"/>
        <v>0</v>
      </c>
      <c r="R231" s="5" t="str">
        <f t="shared" si="262"/>
        <v/>
      </c>
      <c r="S231" s="28">
        <f t="shared" si="263"/>
        <v>0</v>
      </c>
      <c r="T231" s="3">
        <f t="shared" si="264"/>
        <v>30</v>
      </c>
      <c r="U231" s="57">
        <f t="shared" si="265"/>
        <v>211</v>
      </c>
      <c r="V231" s="13"/>
      <c r="W231" s="14"/>
      <c r="X231" s="14"/>
      <c r="Y231" s="14"/>
      <c r="Z231" s="4">
        <f>SUM(W231:Y231)</f>
        <v>0</v>
      </c>
      <c r="AA231" s="5" t="str">
        <f t="shared" si="266"/>
        <v/>
      </c>
      <c r="AB231" s="28">
        <f t="shared" si="267"/>
        <v>0</v>
      </c>
      <c r="AC231" s="76">
        <f t="shared" si="268"/>
        <v>30</v>
      </c>
      <c r="AD231" s="57">
        <f t="shared" si="269"/>
        <v>211</v>
      </c>
      <c r="AE231" s="30"/>
      <c r="AF231" s="31"/>
      <c r="AG231" s="31"/>
      <c r="AH231" s="31"/>
      <c r="AI231" s="4">
        <f t="shared" si="251"/>
        <v>0</v>
      </c>
      <c r="AJ231" s="5" t="str">
        <f t="shared" si="252"/>
        <v/>
      </c>
      <c r="AK231" s="28">
        <f t="shared" si="253"/>
        <v>0</v>
      </c>
      <c r="AL231" s="3">
        <f t="shared" si="254"/>
        <v>30</v>
      </c>
      <c r="AM231" s="5">
        <f t="shared" si="255"/>
        <v>211</v>
      </c>
      <c r="AN231" s="13"/>
      <c r="AO231" s="14"/>
      <c r="AP231" s="14"/>
      <c r="AQ231" s="14"/>
      <c r="AR231" s="5">
        <f t="shared" si="256"/>
        <v>0</v>
      </c>
      <c r="AS231" s="5" t="str">
        <f t="shared" si="257"/>
        <v/>
      </c>
      <c r="AT231" s="28">
        <f t="shared" si="258"/>
        <v>0</v>
      </c>
      <c r="AU231" s="3">
        <f t="shared" si="259"/>
        <v>30</v>
      </c>
      <c r="AV231" s="5">
        <f t="shared" si="260"/>
        <v>211</v>
      </c>
      <c r="AW231" s="13"/>
      <c r="AX231" s="14"/>
      <c r="AY231" s="14"/>
      <c r="AZ231" s="14"/>
      <c r="BA231" s="5">
        <f t="shared" si="230"/>
        <v>0</v>
      </c>
      <c r="BB231" s="5" t="str">
        <f t="shared" si="231"/>
        <v/>
      </c>
      <c r="BC231" s="28">
        <f t="shared" si="232"/>
        <v>0</v>
      </c>
      <c r="BD231" s="3">
        <f t="shared" si="233"/>
        <v>30</v>
      </c>
      <c r="BE231" s="5">
        <f t="shared" si="234"/>
        <v>211</v>
      </c>
      <c r="BF231" s="13"/>
      <c r="BG231" s="14"/>
      <c r="BH231" s="14"/>
      <c r="BI231" s="14"/>
      <c r="BJ231" s="5">
        <f t="shared" si="199"/>
        <v>0</v>
      </c>
      <c r="BK231" s="5" t="str">
        <f t="shared" si="235"/>
        <v/>
      </c>
      <c r="BL231" s="28">
        <f t="shared" si="200"/>
        <v>0</v>
      </c>
      <c r="BM231" s="3">
        <f t="shared" si="236"/>
        <v>30</v>
      </c>
      <c r="BN231" s="5">
        <f t="shared" si="237"/>
        <v>211</v>
      </c>
      <c r="BO231" s="13"/>
      <c r="BP231" s="14"/>
      <c r="BQ231" s="14"/>
      <c r="BR231" s="14"/>
      <c r="BS231" s="5">
        <f t="shared" si="238"/>
        <v>0</v>
      </c>
      <c r="BT231" s="5" t="str">
        <f t="shared" si="239"/>
        <v/>
      </c>
      <c r="BU231" s="35">
        <f t="shared" si="240"/>
        <v>0</v>
      </c>
      <c r="BV231" s="3">
        <f t="shared" si="241"/>
        <v>30</v>
      </c>
      <c r="BW231" s="5">
        <f t="shared" si="242"/>
        <v>211</v>
      </c>
    </row>
    <row r="232" spans="2:75">
      <c r="B232" s="36" t="s">
        <v>518</v>
      </c>
      <c r="C232" s="41" t="s">
        <v>33</v>
      </c>
      <c r="D232" s="74" t="s">
        <v>826</v>
      </c>
      <c r="E232" s="51" t="s">
        <v>316</v>
      </c>
      <c r="F232" s="4">
        <v>10</v>
      </c>
      <c r="G232" s="4">
        <v>9</v>
      </c>
      <c r="H232" s="4">
        <v>10</v>
      </c>
      <c r="I232" s="4">
        <f t="shared" si="247"/>
        <v>29</v>
      </c>
      <c r="J232" s="4">
        <f t="shared" si="248"/>
        <v>218</v>
      </c>
      <c r="K232" s="4">
        <f t="shared" si="249"/>
        <v>30</v>
      </c>
      <c r="L232" s="57">
        <f t="shared" si="250"/>
        <v>218</v>
      </c>
      <c r="M232" s="13"/>
      <c r="N232" s="14"/>
      <c r="O232" s="14"/>
      <c r="P232" s="14"/>
      <c r="Q232" s="4"/>
      <c r="R232" s="5"/>
      <c r="S232" s="28"/>
      <c r="T232" s="3"/>
      <c r="U232" s="57"/>
      <c r="V232" s="13"/>
      <c r="W232" s="14"/>
      <c r="X232" s="14"/>
      <c r="Y232" s="14"/>
      <c r="Z232" s="4"/>
      <c r="AA232" s="5"/>
      <c r="AB232" s="28"/>
      <c r="AC232" s="76"/>
      <c r="AD232" s="57"/>
      <c r="AE232" s="30"/>
      <c r="AF232" s="31"/>
      <c r="AG232" s="31"/>
      <c r="AH232" s="31"/>
      <c r="AI232" s="4"/>
      <c r="AJ232" s="5"/>
      <c r="AK232" s="28"/>
      <c r="AL232" s="3"/>
      <c r="AM232" s="5"/>
      <c r="AN232" s="13"/>
      <c r="AO232" s="14"/>
      <c r="AP232" s="14"/>
      <c r="AQ232" s="14"/>
      <c r="AR232" s="5"/>
      <c r="AS232" s="5"/>
      <c r="AT232" s="28"/>
      <c r="AU232" s="3"/>
      <c r="AV232" s="5"/>
      <c r="AW232" s="13"/>
      <c r="AX232" s="14"/>
      <c r="AY232" s="14"/>
      <c r="AZ232" s="14"/>
      <c r="BA232" s="5"/>
      <c r="BB232" s="5"/>
      <c r="BC232" s="28"/>
      <c r="BD232" s="3"/>
      <c r="BE232" s="5"/>
      <c r="BF232" s="13"/>
      <c r="BG232" s="14"/>
      <c r="BH232" s="14"/>
      <c r="BI232" s="14"/>
      <c r="BJ232" s="5">
        <f t="shared" si="199"/>
        <v>0</v>
      </c>
      <c r="BK232" s="5" t="str">
        <f t="shared" si="235"/>
        <v/>
      </c>
      <c r="BL232" s="28">
        <f t="shared" si="200"/>
        <v>0</v>
      </c>
      <c r="BM232" s="3">
        <f t="shared" si="236"/>
        <v>0</v>
      </c>
      <c r="BN232" s="5" t="str">
        <f t="shared" si="237"/>
        <v/>
      </c>
      <c r="BO232" s="13"/>
      <c r="BP232" s="14"/>
      <c r="BQ232" s="14"/>
      <c r="BR232" s="14"/>
      <c r="BS232" s="5">
        <f t="shared" si="238"/>
        <v>0</v>
      </c>
      <c r="BT232" s="5" t="str">
        <f t="shared" si="239"/>
        <v/>
      </c>
      <c r="BU232" s="35">
        <f t="shared" si="240"/>
        <v>0</v>
      </c>
      <c r="BV232" s="3">
        <f t="shared" si="241"/>
        <v>0</v>
      </c>
      <c r="BW232" s="5" t="str">
        <f t="shared" si="242"/>
        <v/>
      </c>
    </row>
    <row r="233" spans="2:75">
      <c r="B233" s="36" t="s">
        <v>519</v>
      </c>
      <c r="C233" s="41" t="s">
        <v>593</v>
      </c>
      <c r="D233" s="74" t="s">
        <v>827</v>
      </c>
      <c r="E233" s="51" t="s">
        <v>325</v>
      </c>
      <c r="F233" s="4">
        <v>11</v>
      </c>
      <c r="G233" s="4">
        <v>9</v>
      </c>
      <c r="H233" s="4">
        <v>8</v>
      </c>
      <c r="I233" s="4">
        <f t="shared" si="247"/>
        <v>28</v>
      </c>
      <c r="J233" s="4">
        <f t="shared" si="248"/>
        <v>228</v>
      </c>
      <c r="K233" s="4">
        <f t="shared" si="249"/>
        <v>20</v>
      </c>
      <c r="L233" s="57">
        <f t="shared" si="250"/>
        <v>228</v>
      </c>
      <c r="M233" s="13"/>
      <c r="N233" s="14"/>
      <c r="O233" s="14"/>
      <c r="P233" s="14"/>
      <c r="Q233" s="4">
        <f>SUM(N233:P233)</f>
        <v>0</v>
      </c>
      <c r="R233" s="5" t="str">
        <f>IF(M233="","",RANK(Q233,Q$6:Q$301))</f>
        <v/>
      </c>
      <c r="S233" s="28">
        <f>IF(R233="",0,Q$302+1-R233)</f>
        <v>0</v>
      </c>
      <c r="T233" s="3">
        <f>S233+K233</f>
        <v>20</v>
      </c>
      <c r="U233" s="57">
        <f>IF(T233=0,"",RANK(T233,T$6:T$301))</f>
        <v>218</v>
      </c>
      <c r="V233" s="13"/>
      <c r="W233" s="14"/>
      <c r="X233" s="14"/>
      <c r="Y233" s="14"/>
      <c r="Z233" s="4">
        <f>SUM(W233:Y233)</f>
        <v>0</v>
      </c>
      <c r="AA233" s="5" t="str">
        <f>IF(V233="","",RANK(Z233,Z$6:Z$301))</f>
        <v/>
      </c>
      <c r="AB233" s="28">
        <f>IF(AA233="",0,Z$302+1-AA233)</f>
        <v>0</v>
      </c>
      <c r="AC233" s="76">
        <f>AB233+T233</f>
        <v>20</v>
      </c>
      <c r="AD233" s="57">
        <f>IF(AC233=0,"",RANK(AC233,AC$6:AC$301))</f>
        <v>218</v>
      </c>
      <c r="AE233" s="30"/>
      <c r="AF233" s="31"/>
      <c r="AG233" s="31"/>
      <c r="AH233" s="31"/>
      <c r="AI233" s="4">
        <f>SUM(AF233:AH233)</f>
        <v>0</v>
      </c>
      <c r="AJ233" s="5" t="str">
        <f>IF(AE233="","",RANK(AI233,AI$6:AI$301))</f>
        <v/>
      </c>
      <c r="AK233" s="28">
        <f>IF(AJ233="",0,AI$302+1-AJ233)</f>
        <v>0</v>
      </c>
      <c r="AL233" s="3">
        <f>AK233+AC233</f>
        <v>20</v>
      </c>
      <c r="AM233" s="5">
        <f>IF(AL233=0,"",RANK(AL233,AL$6:AL$301))</f>
        <v>218</v>
      </c>
      <c r="AN233" s="13"/>
      <c r="AO233" s="14"/>
      <c r="AP233" s="14"/>
      <c r="AQ233" s="14"/>
      <c r="AR233" s="5">
        <f t="shared" ref="AR233:AR238" si="270">SUM(AO233:AQ233)</f>
        <v>0</v>
      </c>
      <c r="AS233" s="5" t="str">
        <f t="shared" ref="AS233:AS238" si="271">IF(AN233="","",RANK(AR233,AR$7:AR$301))</f>
        <v/>
      </c>
      <c r="AT233" s="28">
        <f t="shared" ref="AT233:AT238" si="272">IF(AS233="",0,AR$302+1-AS233)</f>
        <v>0</v>
      </c>
      <c r="AU233" s="3">
        <f t="shared" ref="AU233:AU238" si="273">AT233+AL233</f>
        <v>20</v>
      </c>
      <c r="AV233" s="5">
        <f t="shared" ref="AV233:AV238" si="274">IF(AU233=0,"",RANK(AU233,AU$6:AU$301))</f>
        <v>218</v>
      </c>
      <c r="AW233" s="13"/>
      <c r="AX233" s="14"/>
      <c r="AY233" s="14"/>
      <c r="AZ233" s="14"/>
      <c r="BA233" s="5">
        <f t="shared" ref="BA233:BA253" si="275">SUM(AX233:AZ233)</f>
        <v>0</v>
      </c>
      <c r="BB233" s="5" t="str">
        <f t="shared" ref="BB233:BB253" si="276">IF(AW233="","",RANK(BA233,BA$7:BA$301))</f>
        <v/>
      </c>
      <c r="BC233" s="28">
        <f t="shared" ref="BC233:BC253" si="277">IF(BB233="",0,BA$302+1-BB233)</f>
        <v>0</v>
      </c>
      <c r="BD233" s="3">
        <f t="shared" ref="BD233:BD253" si="278">BC233+AU233</f>
        <v>20</v>
      </c>
      <c r="BE233" s="5">
        <f t="shared" ref="BE233:BE253" si="279">IF(BD233=0,"",RANK(BD233,BD$6:BD$301))</f>
        <v>218</v>
      </c>
      <c r="BF233" s="13"/>
      <c r="BG233" s="14"/>
      <c r="BH233" s="14"/>
      <c r="BI233" s="14"/>
      <c r="BJ233" s="5">
        <f t="shared" si="199"/>
        <v>0</v>
      </c>
      <c r="BK233" s="5" t="str">
        <f t="shared" si="235"/>
        <v/>
      </c>
      <c r="BL233" s="28">
        <f t="shared" si="200"/>
        <v>0</v>
      </c>
      <c r="BM233" s="3">
        <f t="shared" si="236"/>
        <v>20</v>
      </c>
      <c r="BN233" s="5">
        <f t="shared" si="237"/>
        <v>218</v>
      </c>
      <c r="BO233" s="13"/>
      <c r="BP233" s="14"/>
      <c r="BQ233" s="14"/>
      <c r="BR233" s="14"/>
      <c r="BS233" s="5">
        <f t="shared" si="238"/>
        <v>0</v>
      </c>
      <c r="BT233" s="5" t="str">
        <f t="shared" si="239"/>
        <v/>
      </c>
      <c r="BU233" s="35">
        <f t="shared" si="240"/>
        <v>0</v>
      </c>
      <c r="BV233" s="3">
        <f t="shared" si="241"/>
        <v>20</v>
      </c>
      <c r="BW233" s="5">
        <f t="shared" si="242"/>
        <v>218</v>
      </c>
    </row>
    <row r="234" spans="2:75">
      <c r="B234" s="36" t="s">
        <v>520</v>
      </c>
      <c r="C234" s="41" t="s">
        <v>41</v>
      </c>
      <c r="D234" s="74" t="s">
        <v>828</v>
      </c>
      <c r="E234" s="51" t="s">
        <v>322</v>
      </c>
      <c r="F234" s="4">
        <v>11</v>
      </c>
      <c r="G234" s="4">
        <v>9</v>
      </c>
      <c r="H234" s="4">
        <v>8</v>
      </c>
      <c r="I234" s="4">
        <f t="shared" si="247"/>
        <v>28</v>
      </c>
      <c r="J234" s="4">
        <f t="shared" si="248"/>
        <v>228</v>
      </c>
      <c r="K234" s="4">
        <f t="shared" si="249"/>
        <v>20</v>
      </c>
      <c r="L234" s="57">
        <f t="shared" si="250"/>
        <v>228</v>
      </c>
      <c r="M234" s="13"/>
      <c r="N234" s="14"/>
      <c r="O234" s="14"/>
      <c r="P234" s="14"/>
      <c r="Q234" s="4"/>
      <c r="R234" s="5"/>
      <c r="S234" s="28"/>
      <c r="T234" s="3"/>
      <c r="U234" s="57"/>
      <c r="V234" s="13"/>
      <c r="W234" s="14"/>
      <c r="X234" s="14"/>
      <c r="Y234" s="14"/>
      <c r="Z234" s="4"/>
      <c r="AA234" s="5"/>
      <c r="AB234" s="28"/>
      <c r="AC234" s="76"/>
      <c r="AD234" s="57"/>
      <c r="AE234" s="30"/>
      <c r="AF234" s="31"/>
      <c r="AG234" s="31"/>
      <c r="AH234" s="31"/>
      <c r="AI234" s="4"/>
      <c r="AJ234" s="5"/>
      <c r="AK234" s="28"/>
      <c r="AL234" s="3"/>
      <c r="AM234" s="5"/>
      <c r="AN234" s="13"/>
      <c r="AO234" s="14"/>
      <c r="AP234" s="14"/>
      <c r="AQ234" s="14"/>
      <c r="AR234" s="5">
        <f t="shared" si="270"/>
        <v>0</v>
      </c>
      <c r="AS234" s="5" t="str">
        <f t="shared" si="271"/>
        <v/>
      </c>
      <c r="AT234" s="28">
        <f t="shared" si="272"/>
        <v>0</v>
      </c>
      <c r="AU234" s="3">
        <f t="shared" si="273"/>
        <v>0</v>
      </c>
      <c r="AV234" s="5" t="str">
        <f t="shared" si="274"/>
        <v/>
      </c>
      <c r="AW234" s="13"/>
      <c r="AX234" s="14"/>
      <c r="AY234" s="14"/>
      <c r="AZ234" s="14"/>
      <c r="BA234" s="5">
        <f t="shared" si="275"/>
        <v>0</v>
      </c>
      <c r="BB234" s="5" t="str">
        <f t="shared" si="276"/>
        <v/>
      </c>
      <c r="BC234" s="28">
        <f t="shared" si="277"/>
        <v>0</v>
      </c>
      <c r="BD234" s="3">
        <f t="shared" si="278"/>
        <v>0</v>
      </c>
      <c r="BE234" s="5" t="str">
        <f t="shared" si="279"/>
        <v/>
      </c>
      <c r="BF234" s="13"/>
      <c r="BG234" s="14"/>
      <c r="BH234" s="14"/>
      <c r="BI234" s="14"/>
      <c r="BJ234" s="5">
        <f t="shared" ref="BJ234:BJ274" si="280">SUM(BG234:BI234)</f>
        <v>0</v>
      </c>
      <c r="BK234" s="5" t="str">
        <f t="shared" si="235"/>
        <v/>
      </c>
      <c r="BL234" s="28">
        <f t="shared" ref="BL234:BL274" si="281">IF(BK234="",0,BJ$302+1-BK234)</f>
        <v>0</v>
      </c>
      <c r="BM234" s="3">
        <f t="shared" si="236"/>
        <v>0</v>
      </c>
      <c r="BN234" s="5" t="str">
        <f t="shared" si="237"/>
        <v/>
      </c>
      <c r="BO234" s="13"/>
      <c r="BP234" s="14"/>
      <c r="BQ234" s="14"/>
      <c r="BR234" s="14"/>
      <c r="BS234" s="5">
        <f t="shared" si="238"/>
        <v>0</v>
      </c>
      <c r="BT234" s="5" t="str">
        <f t="shared" si="239"/>
        <v/>
      </c>
      <c r="BU234" s="35">
        <f t="shared" si="240"/>
        <v>0</v>
      </c>
      <c r="BV234" s="3">
        <f t="shared" si="241"/>
        <v>0</v>
      </c>
      <c r="BW234" s="5" t="str">
        <f t="shared" si="242"/>
        <v/>
      </c>
    </row>
    <row r="235" spans="2:75">
      <c r="B235" s="36" t="s">
        <v>521</v>
      </c>
      <c r="C235" s="41" t="s">
        <v>593</v>
      </c>
      <c r="D235" s="74" t="s">
        <v>829</v>
      </c>
      <c r="E235" s="51" t="s">
        <v>323</v>
      </c>
      <c r="F235" s="4">
        <v>11</v>
      </c>
      <c r="G235" s="4">
        <v>9</v>
      </c>
      <c r="H235" s="4">
        <v>8</v>
      </c>
      <c r="I235" s="4">
        <f t="shared" si="247"/>
        <v>28</v>
      </c>
      <c r="J235" s="4">
        <f t="shared" si="248"/>
        <v>228</v>
      </c>
      <c r="K235" s="4">
        <f t="shared" si="249"/>
        <v>20</v>
      </c>
      <c r="L235" s="57">
        <f t="shared" si="250"/>
        <v>228</v>
      </c>
      <c r="M235" s="13"/>
      <c r="N235" s="14"/>
      <c r="O235" s="14"/>
      <c r="P235" s="14"/>
      <c r="Q235" s="4">
        <f>SUM(N235:P235)</f>
        <v>0</v>
      </c>
      <c r="R235" s="5" t="str">
        <f>IF(M235="","",RANK(Q235,Q$6:Q$301))</f>
        <v/>
      </c>
      <c r="S235" s="28">
        <f>IF(R235="",0,Q$302+1-R235)</f>
        <v>0</v>
      </c>
      <c r="T235" s="3">
        <f>S235+K235</f>
        <v>20</v>
      </c>
      <c r="U235" s="57">
        <f>IF(T235=0,"",RANK(T235,T$6:T$301))</f>
        <v>218</v>
      </c>
      <c r="V235" s="13"/>
      <c r="W235" s="14"/>
      <c r="X235" s="14"/>
      <c r="Y235" s="14"/>
      <c r="Z235" s="4">
        <f>SUM(W235:Y235)</f>
        <v>0</v>
      </c>
      <c r="AA235" s="5" t="str">
        <f>IF(V235="","",RANK(Z235,Z$6:Z$301))</f>
        <v/>
      </c>
      <c r="AB235" s="28">
        <f>IF(AA235="",0,Z$302+1-AA235)</f>
        <v>0</v>
      </c>
      <c r="AC235" s="76">
        <f>AB235+T235</f>
        <v>20</v>
      </c>
      <c r="AD235" s="57">
        <f>IF(AC235=0,"",RANK(AC235,AC$6:AC$301))</f>
        <v>218</v>
      </c>
      <c r="AE235" s="30"/>
      <c r="AF235" s="31"/>
      <c r="AG235" s="31"/>
      <c r="AH235" s="31"/>
      <c r="AI235" s="4">
        <f>SUM(AF235:AH235)</f>
        <v>0</v>
      </c>
      <c r="AJ235" s="5" t="str">
        <f>IF(AE235="","",RANK(AI235,AI$6:AI$301))</f>
        <v/>
      </c>
      <c r="AK235" s="28">
        <f>IF(AJ235="",0,AI$302+1-AJ235)</f>
        <v>0</v>
      </c>
      <c r="AL235" s="3">
        <f>AK235+AC235</f>
        <v>20</v>
      </c>
      <c r="AM235" s="5">
        <f>IF(AL235=0,"",RANK(AL235,AL$6:AL$301))</f>
        <v>218</v>
      </c>
      <c r="AN235" s="13"/>
      <c r="AO235" s="14"/>
      <c r="AP235" s="14"/>
      <c r="AQ235" s="14"/>
      <c r="AR235" s="5">
        <f t="shared" si="270"/>
        <v>0</v>
      </c>
      <c r="AS235" s="5" t="str">
        <f t="shared" si="271"/>
        <v/>
      </c>
      <c r="AT235" s="28">
        <f t="shared" si="272"/>
        <v>0</v>
      </c>
      <c r="AU235" s="3">
        <f t="shared" si="273"/>
        <v>20</v>
      </c>
      <c r="AV235" s="5">
        <f t="shared" si="274"/>
        <v>218</v>
      </c>
      <c r="AW235" s="13"/>
      <c r="AX235" s="14"/>
      <c r="AY235" s="14"/>
      <c r="AZ235" s="14"/>
      <c r="BA235" s="5">
        <f t="shared" si="275"/>
        <v>0</v>
      </c>
      <c r="BB235" s="5" t="str">
        <f t="shared" si="276"/>
        <v/>
      </c>
      <c r="BC235" s="28">
        <f t="shared" si="277"/>
        <v>0</v>
      </c>
      <c r="BD235" s="3">
        <f t="shared" si="278"/>
        <v>20</v>
      </c>
      <c r="BE235" s="5">
        <f t="shared" si="279"/>
        <v>218</v>
      </c>
      <c r="BF235" s="13"/>
      <c r="BG235" s="14"/>
      <c r="BH235" s="14"/>
      <c r="BI235" s="14"/>
      <c r="BJ235" s="5">
        <f t="shared" si="280"/>
        <v>0</v>
      </c>
      <c r="BK235" s="5" t="str">
        <f t="shared" si="235"/>
        <v/>
      </c>
      <c r="BL235" s="28">
        <f t="shared" si="281"/>
        <v>0</v>
      </c>
      <c r="BM235" s="3">
        <f t="shared" si="236"/>
        <v>20</v>
      </c>
      <c r="BN235" s="5">
        <f t="shared" si="237"/>
        <v>218</v>
      </c>
      <c r="BO235" s="13"/>
      <c r="BP235" s="14"/>
      <c r="BQ235" s="14"/>
      <c r="BR235" s="14"/>
      <c r="BS235" s="5">
        <f t="shared" si="238"/>
        <v>0</v>
      </c>
      <c r="BT235" s="5" t="str">
        <f t="shared" si="239"/>
        <v/>
      </c>
      <c r="BU235" s="35">
        <f t="shared" si="240"/>
        <v>0</v>
      </c>
      <c r="BV235" s="3">
        <f t="shared" si="241"/>
        <v>20</v>
      </c>
      <c r="BW235" s="5">
        <f t="shared" si="242"/>
        <v>218</v>
      </c>
    </row>
    <row r="236" spans="2:75">
      <c r="B236" s="36" t="s">
        <v>586</v>
      </c>
      <c r="C236" s="41" t="s">
        <v>34</v>
      </c>
      <c r="D236" s="74" t="s">
        <v>830</v>
      </c>
      <c r="E236" s="51" t="s">
        <v>326</v>
      </c>
      <c r="F236" s="4">
        <v>11</v>
      </c>
      <c r="G236" s="4">
        <v>8</v>
      </c>
      <c r="H236" s="4">
        <v>9</v>
      </c>
      <c r="I236" s="4">
        <f t="shared" si="247"/>
        <v>28</v>
      </c>
      <c r="J236" s="4">
        <f t="shared" si="248"/>
        <v>228</v>
      </c>
      <c r="K236" s="4">
        <f t="shared" si="249"/>
        <v>20</v>
      </c>
      <c r="L236" s="57">
        <f t="shared" si="250"/>
        <v>228</v>
      </c>
      <c r="M236" s="13"/>
      <c r="N236" s="14"/>
      <c r="O236" s="14"/>
      <c r="P236" s="14"/>
      <c r="Q236" s="4">
        <f>SUM(N236:P236)</f>
        <v>0</v>
      </c>
      <c r="R236" s="5" t="str">
        <f>IF(M236="","",RANK(Q236,Q$6:Q$301))</f>
        <v/>
      </c>
      <c r="S236" s="28">
        <f>IF(R236="",0,Q$302+1-R236)</f>
        <v>0</v>
      </c>
      <c r="T236" s="3">
        <f>S236+K236</f>
        <v>20</v>
      </c>
      <c r="U236" s="57">
        <f>IF(T236=0,"",RANK(T236,T$6:T$301))</f>
        <v>218</v>
      </c>
      <c r="V236" s="13"/>
      <c r="W236" s="14"/>
      <c r="X236" s="14"/>
      <c r="Y236" s="14"/>
      <c r="Z236" s="4">
        <f>SUM(W236:Y236)</f>
        <v>0</v>
      </c>
      <c r="AA236" s="5" t="str">
        <f>IF(V236="","",RANK(Z236,Z$6:Z$301))</f>
        <v/>
      </c>
      <c r="AB236" s="28">
        <f>IF(AA236="",0,Z$302+1-AA236)</f>
        <v>0</v>
      </c>
      <c r="AC236" s="76">
        <f>AB236+T236</f>
        <v>20</v>
      </c>
      <c r="AD236" s="57">
        <f>IF(AC236=0,"",RANK(AC236,AC$6:AC$301))</f>
        <v>218</v>
      </c>
      <c r="AE236" s="30"/>
      <c r="AF236" s="31"/>
      <c r="AG236" s="31"/>
      <c r="AH236" s="31"/>
      <c r="AI236" s="4">
        <f>SUM(AF236:AH236)</f>
        <v>0</v>
      </c>
      <c r="AJ236" s="5" t="str">
        <f>IF(AE236="","",RANK(AI236,AI$6:AI$301))</f>
        <v/>
      </c>
      <c r="AK236" s="28">
        <f>IF(AJ236="",0,AI$302+1-AJ236)</f>
        <v>0</v>
      </c>
      <c r="AL236" s="3">
        <f>AK236+AC236</f>
        <v>20</v>
      </c>
      <c r="AM236" s="5">
        <f>IF(AL236=0,"",RANK(AL236,AL$6:AL$301))</f>
        <v>218</v>
      </c>
      <c r="AN236" s="13"/>
      <c r="AO236" s="14"/>
      <c r="AP236" s="14"/>
      <c r="AQ236" s="14"/>
      <c r="AR236" s="5">
        <f t="shared" si="270"/>
        <v>0</v>
      </c>
      <c r="AS236" s="5" t="str">
        <f t="shared" si="271"/>
        <v/>
      </c>
      <c r="AT236" s="28">
        <f t="shared" si="272"/>
        <v>0</v>
      </c>
      <c r="AU236" s="3">
        <f t="shared" si="273"/>
        <v>20</v>
      </c>
      <c r="AV236" s="5">
        <f t="shared" si="274"/>
        <v>218</v>
      </c>
      <c r="AW236" s="13"/>
      <c r="AX236" s="14"/>
      <c r="AY236" s="14"/>
      <c r="AZ236" s="14"/>
      <c r="BA236" s="5">
        <f t="shared" si="275"/>
        <v>0</v>
      </c>
      <c r="BB236" s="5" t="str">
        <f t="shared" si="276"/>
        <v/>
      </c>
      <c r="BC236" s="28">
        <f t="shared" si="277"/>
        <v>0</v>
      </c>
      <c r="BD236" s="3">
        <f t="shared" si="278"/>
        <v>20</v>
      </c>
      <c r="BE236" s="5">
        <f t="shared" si="279"/>
        <v>218</v>
      </c>
      <c r="BF236" s="13"/>
      <c r="BG236" s="14"/>
      <c r="BH236" s="14"/>
      <c r="BI236" s="14"/>
      <c r="BJ236" s="5">
        <f t="shared" si="280"/>
        <v>0</v>
      </c>
      <c r="BK236" s="5" t="str">
        <f t="shared" si="235"/>
        <v/>
      </c>
      <c r="BL236" s="28">
        <f t="shared" si="281"/>
        <v>0</v>
      </c>
      <c r="BM236" s="3">
        <f t="shared" si="236"/>
        <v>20</v>
      </c>
      <c r="BN236" s="5">
        <f t="shared" si="237"/>
        <v>218</v>
      </c>
      <c r="BO236" s="13"/>
      <c r="BP236" s="14"/>
      <c r="BQ236" s="14"/>
      <c r="BR236" s="14"/>
      <c r="BS236" s="5">
        <f t="shared" si="238"/>
        <v>0</v>
      </c>
      <c r="BT236" s="5" t="str">
        <f t="shared" si="239"/>
        <v/>
      </c>
      <c r="BU236" s="35">
        <f t="shared" si="240"/>
        <v>0</v>
      </c>
      <c r="BV236" s="3">
        <f t="shared" si="241"/>
        <v>20</v>
      </c>
      <c r="BW236" s="5">
        <f t="shared" si="242"/>
        <v>218</v>
      </c>
    </row>
    <row r="237" spans="2:75">
      <c r="B237" s="36" t="s">
        <v>522</v>
      </c>
      <c r="C237" s="41" t="s">
        <v>33</v>
      </c>
      <c r="D237" s="74" t="s">
        <v>831</v>
      </c>
      <c r="E237" s="51" t="s">
        <v>327</v>
      </c>
      <c r="F237" s="4">
        <v>10</v>
      </c>
      <c r="G237" s="4">
        <v>12</v>
      </c>
      <c r="H237" s="4">
        <v>6</v>
      </c>
      <c r="I237" s="4">
        <f t="shared" si="247"/>
        <v>28</v>
      </c>
      <c r="J237" s="4">
        <f t="shared" si="248"/>
        <v>228</v>
      </c>
      <c r="K237" s="4">
        <f t="shared" si="249"/>
        <v>20</v>
      </c>
      <c r="L237" s="57">
        <f t="shared" si="250"/>
        <v>228</v>
      </c>
      <c r="M237" s="13"/>
      <c r="N237" s="14"/>
      <c r="O237" s="14"/>
      <c r="P237" s="14"/>
      <c r="Q237" s="4"/>
      <c r="R237" s="5"/>
      <c r="S237" s="28"/>
      <c r="T237" s="3"/>
      <c r="U237" s="57"/>
      <c r="V237" s="13"/>
      <c r="W237" s="14"/>
      <c r="X237" s="14"/>
      <c r="Y237" s="14"/>
      <c r="Z237" s="4">
        <f>SUM(W237:Y237)</f>
        <v>0</v>
      </c>
      <c r="AA237" s="5" t="str">
        <f>IF(V237="","",RANK(Z237,Z$6:Z$301))</f>
        <v/>
      </c>
      <c r="AB237" s="28">
        <f>IF(AA237="",0,Z$302+1-AA237)</f>
        <v>0</v>
      </c>
      <c r="AC237" s="76">
        <f>AB237+T237</f>
        <v>0</v>
      </c>
      <c r="AD237" s="57" t="str">
        <f>IF(AC237=0,"",RANK(AC237,AC$6:AC$301))</f>
        <v/>
      </c>
      <c r="AE237" s="30"/>
      <c r="AF237" s="31"/>
      <c r="AG237" s="31"/>
      <c r="AH237" s="31"/>
      <c r="AI237" s="4">
        <f>SUM(AF237:AH237)</f>
        <v>0</v>
      </c>
      <c r="AJ237" s="5" t="str">
        <f>IF(AE237="","",RANK(AI237,AI$6:AI$301))</f>
        <v/>
      </c>
      <c r="AK237" s="28">
        <f>IF(AJ237="",0,AI$302+1-AJ237)</f>
        <v>0</v>
      </c>
      <c r="AL237" s="3">
        <f>AK237+AC237</f>
        <v>0</v>
      </c>
      <c r="AM237" s="5" t="str">
        <f>IF(AL237=0,"",RANK(AL237,AL$6:AL$301))</f>
        <v/>
      </c>
      <c r="AN237" s="13"/>
      <c r="AO237" s="14"/>
      <c r="AP237" s="14"/>
      <c r="AQ237" s="14"/>
      <c r="AR237" s="5">
        <f t="shared" si="270"/>
        <v>0</v>
      </c>
      <c r="AS237" s="5" t="str">
        <f t="shared" si="271"/>
        <v/>
      </c>
      <c r="AT237" s="28">
        <f t="shared" si="272"/>
        <v>0</v>
      </c>
      <c r="AU237" s="3">
        <f t="shared" si="273"/>
        <v>0</v>
      </c>
      <c r="AV237" s="5" t="str">
        <f t="shared" si="274"/>
        <v/>
      </c>
      <c r="AW237" s="13"/>
      <c r="AX237" s="14"/>
      <c r="AY237" s="14"/>
      <c r="AZ237" s="14"/>
      <c r="BA237" s="5">
        <f t="shared" si="275"/>
        <v>0</v>
      </c>
      <c r="BB237" s="5" t="str">
        <f t="shared" si="276"/>
        <v/>
      </c>
      <c r="BC237" s="28">
        <f t="shared" si="277"/>
        <v>0</v>
      </c>
      <c r="BD237" s="3">
        <f t="shared" si="278"/>
        <v>0</v>
      </c>
      <c r="BE237" s="5" t="str">
        <f t="shared" si="279"/>
        <v/>
      </c>
      <c r="BF237" s="13"/>
      <c r="BG237" s="14"/>
      <c r="BH237" s="14"/>
      <c r="BI237" s="14"/>
      <c r="BJ237" s="5">
        <f t="shared" si="280"/>
        <v>0</v>
      </c>
      <c r="BK237" s="5" t="str">
        <f t="shared" si="235"/>
        <v/>
      </c>
      <c r="BL237" s="28">
        <f t="shared" si="281"/>
        <v>0</v>
      </c>
      <c r="BM237" s="3">
        <f t="shared" si="236"/>
        <v>0</v>
      </c>
      <c r="BN237" s="5" t="str">
        <f t="shared" si="237"/>
        <v/>
      </c>
      <c r="BO237" s="13"/>
      <c r="BP237" s="14"/>
      <c r="BQ237" s="14"/>
      <c r="BR237" s="14"/>
      <c r="BS237" s="5">
        <f t="shared" si="238"/>
        <v>0</v>
      </c>
      <c r="BT237" s="5" t="str">
        <f t="shared" si="239"/>
        <v/>
      </c>
      <c r="BU237" s="35">
        <f t="shared" si="240"/>
        <v>0</v>
      </c>
      <c r="BV237" s="3">
        <f t="shared" si="241"/>
        <v>0</v>
      </c>
      <c r="BW237" s="5" t="str">
        <f t="shared" si="242"/>
        <v/>
      </c>
    </row>
    <row r="238" spans="2:75">
      <c r="B238" s="36" t="s">
        <v>523</v>
      </c>
      <c r="C238" s="41" t="s">
        <v>44</v>
      </c>
      <c r="D238" s="74" t="s">
        <v>832</v>
      </c>
      <c r="E238" s="51" t="s">
        <v>329</v>
      </c>
      <c r="F238" s="4">
        <v>10</v>
      </c>
      <c r="G238" s="4">
        <v>12</v>
      </c>
      <c r="H238" s="4">
        <v>6</v>
      </c>
      <c r="I238" s="4">
        <f t="shared" si="247"/>
        <v>28</v>
      </c>
      <c r="J238" s="4">
        <f t="shared" si="248"/>
        <v>228</v>
      </c>
      <c r="K238" s="4">
        <f t="shared" si="249"/>
        <v>20</v>
      </c>
      <c r="L238" s="57">
        <f t="shared" si="250"/>
        <v>228</v>
      </c>
      <c r="M238" s="13"/>
      <c r="N238" s="14"/>
      <c r="O238" s="14"/>
      <c r="P238" s="14"/>
      <c r="Q238" s="4">
        <f>SUM(N238:P238)</f>
        <v>0</v>
      </c>
      <c r="R238" s="5" t="str">
        <f>IF(M238="","",RANK(Q238,Q$6:Q$301))</f>
        <v/>
      </c>
      <c r="S238" s="28">
        <f>IF(R238="",0,Q$302+1-R238)</f>
        <v>0</v>
      </c>
      <c r="T238" s="3">
        <f>S238+K238</f>
        <v>20</v>
      </c>
      <c r="U238" s="57">
        <f>IF(T238=0,"",RANK(T238,T$6:T$301))</f>
        <v>218</v>
      </c>
      <c r="V238" s="13"/>
      <c r="W238" s="14"/>
      <c r="X238" s="14"/>
      <c r="Y238" s="14"/>
      <c r="Z238" s="4">
        <f>SUM(W238:Y238)</f>
        <v>0</v>
      </c>
      <c r="AA238" s="5" t="str">
        <f>IF(V238="","",RANK(Z238,Z$6:Z$301))</f>
        <v/>
      </c>
      <c r="AB238" s="28">
        <f>IF(AA238="",0,Z$302+1-AA238)</f>
        <v>0</v>
      </c>
      <c r="AC238" s="76">
        <f>AB238+T238</f>
        <v>20</v>
      </c>
      <c r="AD238" s="57">
        <f>IF(AC238=0,"",RANK(AC238,AC$6:AC$301))</f>
        <v>218</v>
      </c>
      <c r="AE238" s="30"/>
      <c r="AF238" s="31"/>
      <c r="AG238" s="31"/>
      <c r="AH238" s="31"/>
      <c r="AI238" s="4">
        <f>SUM(AF238:AH238)</f>
        <v>0</v>
      </c>
      <c r="AJ238" s="5" t="str">
        <f>IF(AE238="","",RANK(AI238,AI$6:AI$301))</f>
        <v/>
      </c>
      <c r="AK238" s="28">
        <f>IF(AJ238="",0,AI$302+1-AJ238)</f>
        <v>0</v>
      </c>
      <c r="AL238" s="3">
        <f>AK238+AC238</f>
        <v>20</v>
      </c>
      <c r="AM238" s="5">
        <f>IF(AL238=0,"",RANK(AL238,AL$6:AL$301))</f>
        <v>218</v>
      </c>
      <c r="AN238" s="13"/>
      <c r="AO238" s="14"/>
      <c r="AP238" s="14"/>
      <c r="AQ238" s="14"/>
      <c r="AR238" s="5">
        <f t="shared" si="270"/>
        <v>0</v>
      </c>
      <c r="AS238" s="5" t="str">
        <f t="shared" si="271"/>
        <v/>
      </c>
      <c r="AT238" s="28">
        <f t="shared" si="272"/>
        <v>0</v>
      </c>
      <c r="AU238" s="3">
        <f t="shared" si="273"/>
        <v>20</v>
      </c>
      <c r="AV238" s="5">
        <f t="shared" si="274"/>
        <v>218</v>
      </c>
      <c r="AW238" s="13"/>
      <c r="AX238" s="14"/>
      <c r="AY238" s="14"/>
      <c r="AZ238" s="14"/>
      <c r="BA238" s="5">
        <f t="shared" si="275"/>
        <v>0</v>
      </c>
      <c r="BB238" s="5" t="str">
        <f t="shared" si="276"/>
        <v/>
      </c>
      <c r="BC238" s="28">
        <f t="shared" si="277"/>
        <v>0</v>
      </c>
      <c r="BD238" s="3">
        <f t="shared" si="278"/>
        <v>20</v>
      </c>
      <c r="BE238" s="5">
        <f t="shared" si="279"/>
        <v>218</v>
      </c>
      <c r="BF238" s="13"/>
      <c r="BG238" s="14"/>
      <c r="BH238" s="14"/>
      <c r="BI238" s="14"/>
      <c r="BJ238" s="5">
        <f t="shared" si="280"/>
        <v>0</v>
      </c>
      <c r="BK238" s="5" t="str">
        <f t="shared" si="235"/>
        <v/>
      </c>
      <c r="BL238" s="28">
        <f t="shared" si="281"/>
        <v>0</v>
      </c>
      <c r="BM238" s="3">
        <f t="shared" si="236"/>
        <v>20</v>
      </c>
      <c r="BN238" s="5">
        <f t="shared" si="237"/>
        <v>218</v>
      </c>
      <c r="BO238" s="13"/>
      <c r="BP238" s="14"/>
      <c r="BQ238" s="14"/>
      <c r="BR238" s="14"/>
      <c r="BS238" s="5">
        <f t="shared" si="238"/>
        <v>0</v>
      </c>
      <c r="BT238" s="5" t="str">
        <f t="shared" si="239"/>
        <v/>
      </c>
      <c r="BU238" s="35">
        <f t="shared" si="240"/>
        <v>0</v>
      </c>
      <c r="BV238" s="3">
        <f t="shared" si="241"/>
        <v>20</v>
      </c>
      <c r="BW238" s="5">
        <f t="shared" si="242"/>
        <v>218</v>
      </c>
    </row>
    <row r="239" spans="2:75">
      <c r="B239" s="36" t="s">
        <v>524</v>
      </c>
      <c r="C239" s="41" t="s">
        <v>36</v>
      </c>
      <c r="D239" s="74" t="s">
        <v>833</v>
      </c>
      <c r="E239" s="51" t="s">
        <v>328</v>
      </c>
      <c r="F239" s="4">
        <v>11</v>
      </c>
      <c r="G239" s="4">
        <v>10</v>
      </c>
      <c r="H239" s="4">
        <v>7</v>
      </c>
      <c r="I239" s="4">
        <f t="shared" si="247"/>
        <v>28</v>
      </c>
      <c r="J239" s="4">
        <f t="shared" si="248"/>
        <v>228</v>
      </c>
      <c r="K239" s="4">
        <f t="shared" si="249"/>
        <v>20</v>
      </c>
      <c r="L239" s="57">
        <f t="shared" si="250"/>
        <v>228</v>
      </c>
      <c r="M239" s="13"/>
      <c r="N239" s="14"/>
      <c r="O239" s="14"/>
      <c r="P239" s="14"/>
      <c r="Q239" s="4"/>
      <c r="R239" s="5"/>
      <c r="S239" s="28"/>
      <c r="T239" s="3"/>
      <c r="U239" s="57"/>
      <c r="V239" s="13"/>
      <c r="W239" s="14"/>
      <c r="X239" s="14"/>
      <c r="Y239" s="14"/>
      <c r="Z239" s="4"/>
      <c r="AA239" s="5"/>
      <c r="AB239" s="28"/>
      <c r="AC239" s="76"/>
      <c r="AD239" s="57"/>
      <c r="AE239" s="30"/>
      <c r="AF239" s="31"/>
      <c r="AG239" s="31"/>
      <c r="AH239" s="31"/>
      <c r="AI239" s="4"/>
      <c r="AJ239" s="5"/>
      <c r="AK239" s="28"/>
      <c r="AL239" s="3"/>
      <c r="AM239" s="5"/>
      <c r="AN239" s="13"/>
      <c r="AO239" s="14"/>
      <c r="AP239" s="14"/>
      <c r="AQ239" s="14"/>
      <c r="AR239" s="5"/>
      <c r="AS239" s="5"/>
      <c r="AT239" s="28"/>
      <c r="AU239" s="3"/>
      <c r="AV239" s="5"/>
      <c r="AW239" s="13"/>
      <c r="AX239" s="14"/>
      <c r="AY239" s="14"/>
      <c r="AZ239" s="14"/>
      <c r="BA239" s="5">
        <f t="shared" si="275"/>
        <v>0</v>
      </c>
      <c r="BB239" s="5" t="str">
        <f t="shared" si="276"/>
        <v/>
      </c>
      <c r="BC239" s="28">
        <f t="shared" si="277"/>
        <v>0</v>
      </c>
      <c r="BD239" s="3">
        <f t="shared" si="278"/>
        <v>0</v>
      </c>
      <c r="BE239" s="5" t="str">
        <f t="shared" si="279"/>
        <v/>
      </c>
      <c r="BF239" s="13"/>
      <c r="BG239" s="14"/>
      <c r="BH239" s="14"/>
      <c r="BI239" s="14"/>
      <c r="BJ239" s="5">
        <f t="shared" si="280"/>
        <v>0</v>
      </c>
      <c r="BK239" s="5" t="str">
        <f t="shared" si="235"/>
        <v/>
      </c>
      <c r="BL239" s="28">
        <f t="shared" si="281"/>
        <v>0</v>
      </c>
      <c r="BM239" s="3">
        <f t="shared" si="236"/>
        <v>0</v>
      </c>
      <c r="BN239" s="5" t="str">
        <f t="shared" si="237"/>
        <v/>
      </c>
      <c r="BO239" s="13"/>
      <c r="BP239" s="14"/>
      <c r="BQ239" s="14"/>
      <c r="BR239" s="14"/>
      <c r="BS239" s="5">
        <f t="shared" si="238"/>
        <v>0</v>
      </c>
      <c r="BT239" s="5" t="str">
        <f t="shared" si="239"/>
        <v/>
      </c>
      <c r="BU239" s="35">
        <f t="shared" si="240"/>
        <v>0</v>
      </c>
      <c r="BV239" s="3">
        <f t="shared" si="241"/>
        <v>0</v>
      </c>
      <c r="BW239" s="5" t="str">
        <f t="shared" si="242"/>
        <v/>
      </c>
    </row>
    <row r="240" spans="2:75">
      <c r="B240" s="36" t="s">
        <v>525</v>
      </c>
      <c r="C240" s="41" t="s">
        <v>34</v>
      </c>
      <c r="D240" s="74" t="s">
        <v>834</v>
      </c>
      <c r="E240" s="51" t="s">
        <v>324</v>
      </c>
      <c r="F240" s="4">
        <v>9</v>
      </c>
      <c r="G240" s="4">
        <v>9</v>
      </c>
      <c r="H240" s="4">
        <v>10</v>
      </c>
      <c r="I240" s="4">
        <f t="shared" si="247"/>
        <v>28</v>
      </c>
      <c r="J240" s="4">
        <f t="shared" si="248"/>
        <v>228</v>
      </c>
      <c r="K240" s="4">
        <f t="shared" si="249"/>
        <v>20</v>
      </c>
      <c r="L240" s="57">
        <f t="shared" si="250"/>
        <v>228</v>
      </c>
      <c r="M240" s="13"/>
      <c r="N240" s="14"/>
      <c r="O240" s="14"/>
      <c r="P240" s="14"/>
      <c r="Q240" s="4">
        <f>SUM(N240:P240)</f>
        <v>0</v>
      </c>
      <c r="R240" s="5" t="str">
        <f>IF(M240="","",RANK(Q240,Q$6:Q$301))</f>
        <v/>
      </c>
      <c r="S240" s="28">
        <f>IF(R240="",0,Q$302+1-R240)</f>
        <v>0</v>
      </c>
      <c r="T240" s="3">
        <f>S240+K240</f>
        <v>20</v>
      </c>
      <c r="U240" s="57">
        <f>IF(T240=0,"",RANK(T240,T$6:T$301))</f>
        <v>218</v>
      </c>
      <c r="V240" s="13"/>
      <c r="W240" s="14"/>
      <c r="X240" s="14"/>
      <c r="Y240" s="14"/>
      <c r="Z240" s="4">
        <f>SUM(W240:Y240)</f>
        <v>0</v>
      </c>
      <c r="AA240" s="5" t="str">
        <f>IF(V240="","",RANK(Z240,Z$6:Z$301))</f>
        <v/>
      </c>
      <c r="AB240" s="28">
        <f>IF(AA240="",0,Z$302+1-AA240)</f>
        <v>0</v>
      </c>
      <c r="AC240" s="76">
        <f>AB240+T240</f>
        <v>20</v>
      </c>
      <c r="AD240" s="57">
        <f>IF(AC240=0,"",RANK(AC240,AC$6:AC$301))</f>
        <v>218</v>
      </c>
      <c r="AE240" s="30"/>
      <c r="AF240" s="31"/>
      <c r="AG240" s="31"/>
      <c r="AH240" s="31"/>
      <c r="AI240" s="4">
        <f>SUM(AF240:AH240)</f>
        <v>0</v>
      </c>
      <c r="AJ240" s="5" t="str">
        <f>IF(AE240="","",RANK(AI240,AI$6:AI$301))</f>
        <v/>
      </c>
      <c r="AK240" s="28">
        <f>IF(AJ240="",0,AI$302+1-AJ240)</f>
        <v>0</v>
      </c>
      <c r="AL240" s="3">
        <f>AK240+AC240</f>
        <v>20</v>
      </c>
      <c r="AM240" s="5">
        <f>IF(AL240=0,"",RANK(AL240,AL$6:AL$301))</f>
        <v>218</v>
      </c>
      <c r="AN240" s="13"/>
      <c r="AO240" s="14"/>
      <c r="AP240" s="14"/>
      <c r="AQ240" s="14"/>
      <c r="AR240" s="5">
        <f>SUM(AO240:AQ240)</f>
        <v>0</v>
      </c>
      <c r="AS240" s="5" t="str">
        <f>IF(AN240="","",RANK(AR240,AR$7:AR$301))</f>
        <v/>
      </c>
      <c r="AT240" s="28">
        <f>IF(AS240="",0,AR$302+1-AS240)</f>
        <v>0</v>
      </c>
      <c r="AU240" s="3">
        <f>AT240+AL240</f>
        <v>20</v>
      </c>
      <c r="AV240" s="5">
        <f>IF(AU240=0,"",RANK(AU240,AU$6:AU$301))</f>
        <v>218</v>
      </c>
      <c r="AW240" s="13"/>
      <c r="AX240" s="14"/>
      <c r="AY240" s="14"/>
      <c r="AZ240" s="14"/>
      <c r="BA240" s="5">
        <f t="shared" si="275"/>
        <v>0</v>
      </c>
      <c r="BB240" s="5" t="str">
        <f t="shared" si="276"/>
        <v/>
      </c>
      <c r="BC240" s="28">
        <f t="shared" si="277"/>
        <v>0</v>
      </c>
      <c r="BD240" s="3">
        <f t="shared" si="278"/>
        <v>20</v>
      </c>
      <c r="BE240" s="5">
        <f t="shared" si="279"/>
        <v>218</v>
      </c>
      <c r="BF240" s="13"/>
      <c r="BG240" s="14"/>
      <c r="BH240" s="14"/>
      <c r="BI240" s="14"/>
      <c r="BJ240" s="5">
        <f t="shared" si="280"/>
        <v>0</v>
      </c>
      <c r="BK240" s="5" t="str">
        <f t="shared" si="235"/>
        <v/>
      </c>
      <c r="BL240" s="28">
        <f t="shared" si="281"/>
        <v>0</v>
      </c>
      <c r="BM240" s="3">
        <f t="shared" si="236"/>
        <v>20</v>
      </c>
      <c r="BN240" s="5">
        <f t="shared" si="237"/>
        <v>218</v>
      </c>
      <c r="BO240" s="13"/>
      <c r="BP240" s="14"/>
      <c r="BQ240" s="14"/>
      <c r="BR240" s="14"/>
      <c r="BS240" s="5">
        <f t="shared" si="238"/>
        <v>0</v>
      </c>
      <c r="BT240" s="5" t="str">
        <f t="shared" si="239"/>
        <v/>
      </c>
      <c r="BU240" s="35">
        <f t="shared" si="240"/>
        <v>0</v>
      </c>
      <c r="BV240" s="3">
        <f t="shared" si="241"/>
        <v>20</v>
      </c>
      <c r="BW240" s="5">
        <f t="shared" si="242"/>
        <v>218</v>
      </c>
    </row>
    <row r="241" spans="2:75">
      <c r="B241" s="36" t="s">
        <v>526</v>
      </c>
      <c r="C241" s="41" t="s">
        <v>41</v>
      </c>
      <c r="D241" s="74" t="s">
        <v>835</v>
      </c>
      <c r="E241" s="51" t="s">
        <v>332</v>
      </c>
      <c r="F241" s="4">
        <v>11</v>
      </c>
      <c r="G241" s="4">
        <v>9</v>
      </c>
      <c r="H241" s="4">
        <v>7</v>
      </c>
      <c r="I241" s="4">
        <f>SUM(F241:H241)</f>
        <v>27</v>
      </c>
      <c r="J241" s="4">
        <f>IF(E241="","",RANK(I241,I$6:I$300))</f>
        <v>236</v>
      </c>
      <c r="K241" s="4">
        <f>IF(J241="",0,I$302+1-J241)</f>
        <v>12</v>
      </c>
      <c r="L241" s="57">
        <f>IF(E241="","",RANK(K241,K$6:K$300))</f>
        <v>236</v>
      </c>
      <c r="M241" s="13"/>
      <c r="N241" s="14"/>
      <c r="O241" s="14"/>
      <c r="P241" s="14"/>
      <c r="Q241" s="4">
        <f>SUM(N241:P241)</f>
        <v>0</v>
      </c>
      <c r="R241" s="5" t="str">
        <f>IF(M241="","",RANK(Q241,Q$6:Q$301))</f>
        <v/>
      </c>
      <c r="S241" s="28">
        <f>IF(R241="",0,Q$302+1-R241)</f>
        <v>0</v>
      </c>
      <c r="T241" s="3">
        <f>S241+K241</f>
        <v>12</v>
      </c>
      <c r="U241" s="57">
        <f>IF(T241=0,"",RANK(T241,T$6:T$301))</f>
        <v>223</v>
      </c>
      <c r="V241" s="13"/>
      <c r="W241" s="14"/>
      <c r="X241" s="14"/>
      <c r="Y241" s="14"/>
      <c r="Z241" s="4">
        <f>SUM(W241:Y241)</f>
        <v>0</v>
      </c>
      <c r="AA241" s="5" t="str">
        <f>IF(V241="","",RANK(Z241,Z$6:Z$301))</f>
        <v/>
      </c>
      <c r="AB241" s="28">
        <f>IF(AA241="",0,Z$302+1-AA241)</f>
        <v>0</v>
      </c>
      <c r="AC241" s="76">
        <f>AB241+T241</f>
        <v>12</v>
      </c>
      <c r="AD241" s="57">
        <f>IF(AC241=0,"",RANK(AC241,AC$6:AC$301))</f>
        <v>223</v>
      </c>
      <c r="AE241" s="30"/>
      <c r="AF241" s="31"/>
      <c r="AG241" s="31"/>
      <c r="AH241" s="31"/>
      <c r="AI241" s="4">
        <f>SUM(AF241:AH241)</f>
        <v>0</v>
      </c>
      <c r="AJ241" s="5" t="str">
        <f>IF(AE241="","",RANK(AI241,AI$6:AI$301))</f>
        <v/>
      </c>
      <c r="AK241" s="28">
        <f>IF(AJ241="",0,AI$302+1-AJ241)</f>
        <v>0</v>
      </c>
      <c r="AL241" s="3">
        <f>AK241+AC241</f>
        <v>12</v>
      </c>
      <c r="AM241" s="5">
        <f>IF(AL241=0,"",RANK(AL241,AL$6:AL$301))</f>
        <v>223</v>
      </c>
      <c r="AN241" s="13"/>
      <c r="AO241" s="14"/>
      <c r="AP241" s="14"/>
      <c r="AQ241" s="14"/>
      <c r="AR241" s="5">
        <f>SUM(AO241:AQ241)</f>
        <v>0</v>
      </c>
      <c r="AS241" s="5" t="str">
        <f>IF(AN241="","",RANK(AR241,AR$7:AR$301))</f>
        <v/>
      </c>
      <c r="AT241" s="28">
        <f>IF(AS241="",0,AR$302+1-AS241)</f>
        <v>0</v>
      </c>
      <c r="AU241" s="3">
        <f>AT241+AL241</f>
        <v>12</v>
      </c>
      <c r="AV241" s="5">
        <f>IF(AU241=0,"",RANK(AU241,AU$6:AU$301))</f>
        <v>223</v>
      </c>
      <c r="AW241" s="13"/>
      <c r="AX241" s="14"/>
      <c r="AY241" s="14"/>
      <c r="AZ241" s="14"/>
      <c r="BA241" s="5">
        <f t="shared" si="275"/>
        <v>0</v>
      </c>
      <c r="BB241" s="5" t="str">
        <f t="shared" si="276"/>
        <v/>
      </c>
      <c r="BC241" s="28">
        <f t="shared" si="277"/>
        <v>0</v>
      </c>
      <c r="BD241" s="3">
        <f t="shared" si="278"/>
        <v>12</v>
      </c>
      <c r="BE241" s="5">
        <f t="shared" si="279"/>
        <v>223</v>
      </c>
      <c r="BF241" s="13"/>
      <c r="BG241" s="14"/>
      <c r="BH241" s="14"/>
      <c r="BI241" s="14"/>
      <c r="BJ241" s="5">
        <f t="shared" si="280"/>
        <v>0</v>
      </c>
      <c r="BK241" s="5" t="str">
        <f t="shared" si="235"/>
        <v/>
      </c>
      <c r="BL241" s="28">
        <f t="shared" si="281"/>
        <v>0</v>
      </c>
      <c r="BM241" s="3">
        <f t="shared" si="236"/>
        <v>12</v>
      </c>
      <c r="BN241" s="5">
        <f t="shared" si="237"/>
        <v>223</v>
      </c>
      <c r="BO241" s="13"/>
      <c r="BP241" s="14"/>
      <c r="BQ241" s="14"/>
      <c r="BR241" s="14"/>
      <c r="BS241" s="5">
        <f t="shared" si="238"/>
        <v>0</v>
      </c>
      <c r="BT241" s="5" t="str">
        <f t="shared" si="239"/>
        <v/>
      </c>
      <c r="BU241" s="35">
        <f t="shared" si="240"/>
        <v>0</v>
      </c>
      <c r="BV241" s="3">
        <f t="shared" si="241"/>
        <v>12</v>
      </c>
      <c r="BW241" s="5">
        <f t="shared" si="242"/>
        <v>223</v>
      </c>
    </row>
    <row r="242" spans="2:75">
      <c r="B242" s="36" t="s">
        <v>527</v>
      </c>
      <c r="C242" s="41" t="s">
        <v>33</v>
      </c>
      <c r="D242" s="74" t="s">
        <v>836</v>
      </c>
      <c r="E242" s="51" t="s">
        <v>330</v>
      </c>
      <c r="F242" s="4">
        <v>10</v>
      </c>
      <c r="G242" s="4">
        <v>10</v>
      </c>
      <c r="H242" s="4">
        <v>7</v>
      </c>
      <c r="I242" s="4">
        <f>SUM(F242:H242)</f>
        <v>27</v>
      </c>
      <c r="J242" s="4">
        <f>IF(E242="","",RANK(I242,I$6:I$300))</f>
        <v>236</v>
      </c>
      <c r="K242" s="4">
        <f>IF(J242="",0,I$302+1-J242)</f>
        <v>12</v>
      </c>
      <c r="L242" s="57">
        <f>IF(E242="","",RANK(K242,K$6:K$300))</f>
        <v>236</v>
      </c>
      <c r="M242" s="13"/>
      <c r="N242" s="14"/>
      <c r="O242" s="14"/>
      <c r="P242" s="14"/>
      <c r="Q242" s="4">
        <f>SUM(N242:P242)</f>
        <v>0</v>
      </c>
      <c r="R242" s="5" t="str">
        <f>IF(M242="","",RANK(Q242,Q$6:Q$301))</f>
        <v/>
      </c>
      <c r="S242" s="28">
        <f>IF(R242="",0,Q$302+1-R242)</f>
        <v>0</v>
      </c>
      <c r="T242" s="3">
        <f>S242+K242</f>
        <v>12</v>
      </c>
      <c r="U242" s="57">
        <f>IF(T242=0,"",RANK(T242,T$6:T$301))</f>
        <v>223</v>
      </c>
      <c r="V242" s="13"/>
      <c r="W242" s="14"/>
      <c r="X242" s="14"/>
      <c r="Y242" s="14"/>
      <c r="Z242" s="4">
        <f>SUM(W242:Y242)</f>
        <v>0</v>
      </c>
      <c r="AA242" s="5" t="str">
        <f>IF(V242="","",RANK(Z242,Z$6:Z$301))</f>
        <v/>
      </c>
      <c r="AB242" s="28">
        <f>IF(AA242="",0,Z$302+1-AA242)</f>
        <v>0</v>
      </c>
      <c r="AC242" s="76">
        <f>AB242+T242</f>
        <v>12</v>
      </c>
      <c r="AD242" s="57">
        <f>IF(AC242=0,"",RANK(AC242,AC$6:AC$301))</f>
        <v>223</v>
      </c>
      <c r="AE242" s="30"/>
      <c r="AF242" s="31"/>
      <c r="AG242" s="31"/>
      <c r="AH242" s="31"/>
      <c r="AI242" s="4">
        <f>SUM(AF242:AH242)</f>
        <v>0</v>
      </c>
      <c r="AJ242" s="5" t="str">
        <f>IF(AE242="","",RANK(AI242,AI$6:AI$301))</f>
        <v/>
      </c>
      <c r="AK242" s="28">
        <f>IF(AJ242="",0,AI$302+1-AJ242)</f>
        <v>0</v>
      </c>
      <c r="AL242" s="3">
        <f>AK242+AC242</f>
        <v>12</v>
      </c>
      <c r="AM242" s="5">
        <f>IF(AL242=0,"",RANK(AL242,AL$6:AL$301))</f>
        <v>223</v>
      </c>
      <c r="AN242" s="13"/>
      <c r="AO242" s="14"/>
      <c r="AP242" s="14"/>
      <c r="AQ242" s="14"/>
      <c r="AR242" s="5">
        <f>SUM(AO242:AQ242)</f>
        <v>0</v>
      </c>
      <c r="AS242" s="5" t="str">
        <f>IF(AN242="","",RANK(AR242,AR$7:AR$301))</f>
        <v/>
      </c>
      <c r="AT242" s="28">
        <f>IF(AS242="",0,AR$302+1-AS242)</f>
        <v>0</v>
      </c>
      <c r="AU242" s="3">
        <f>AT242+AL242</f>
        <v>12</v>
      </c>
      <c r="AV242" s="5">
        <f>IF(AU242=0,"",RANK(AU242,AU$6:AU$301))</f>
        <v>223</v>
      </c>
      <c r="AW242" s="13"/>
      <c r="AX242" s="14"/>
      <c r="AY242" s="14"/>
      <c r="AZ242" s="14"/>
      <c r="BA242" s="5">
        <f t="shared" si="275"/>
        <v>0</v>
      </c>
      <c r="BB242" s="5" t="str">
        <f t="shared" si="276"/>
        <v/>
      </c>
      <c r="BC242" s="28">
        <f t="shared" si="277"/>
        <v>0</v>
      </c>
      <c r="BD242" s="3">
        <f t="shared" si="278"/>
        <v>12</v>
      </c>
      <c r="BE242" s="5">
        <f t="shared" si="279"/>
        <v>223</v>
      </c>
      <c r="BF242" s="13"/>
      <c r="BG242" s="14"/>
      <c r="BH242" s="14"/>
      <c r="BI242" s="14"/>
      <c r="BJ242" s="5">
        <f t="shared" si="280"/>
        <v>0</v>
      </c>
      <c r="BK242" s="5" t="str">
        <f t="shared" si="235"/>
        <v/>
      </c>
      <c r="BL242" s="28">
        <f t="shared" si="281"/>
        <v>0</v>
      </c>
      <c r="BM242" s="3">
        <f t="shared" si="236"/>
        <v>12</v>
      </c>
      <c r="BN242" s="5">
        <f t="shared" si="237"/>
        <v>223</v>
      </c>
      <c r="BO242" s="13"/>
      <c r="BP242" s="14"/>
      <c r="BQ242" s="14"/>
      <c r="BR242" s="14"/>
      <c r="BS242" s="5">
        <f t="shared" si="238"/>
        <v>0</v>
      </c>
      <c r="BT242" s="5" t="str">
        <f t="shared" si="239"/>
        <v/>
      </c>
      <c r="BU242" s="35">
        <f t="shared" si="240"/>
        <v>0</v>
      </c>
      <c r="BV242" s="3">
        <f t="shared" si="241"/>
        <v>12</v>
      </c>
      <c r="BW242" s="5">
        <f t="shared" si="242"/>
        <v>223</v>
      </c>
    </row>
    <row r="243" spans="2:75">
      <c r="B243" s="36" t="s">
        <v>528</v>
      </c>
      <c r="C243" s="41" t="s">
        <v>43</v>
      </c>
      <c r="D243" s="74" t="s">
        <v>837</v>
      </c>
      <c r="E243" s="51" t="s">
        <v>331</v>
      </c>
      <c r="F243" s="4">
        <v>11</v>
      </c>
      <c r="G243" s="4">
        <v>9</v>
      </c>
      <c r="H243" s="4">
        <v>7</v>
      </c>
      <c r="I243" s="4">
        <f t="shared" ref="I243:I252" si="282">SUM(F243:H243)</f>
        <v>27</v>
      </c>
      <c r="J243" s="4">
        <f t="shared" ref="J243:J252" si="283">IF(E243="","",RANK(I243,I$6:I$300))</f>
        <v>236</v>
      </c>
      <c r="K243" s="4">
        <f t="shared" ref="K243:K252" si="284">IF(J243="",0,I$302+1-J243)</f>
        <v>12</v>
      </c>
      <c r="L243" s="57">
        <f t="shared" ref="L243:L252" si="285">IF(E243="","",RANK(K243,K$6:K$300))</f>
        <v>236</v>
      </c>
      <c r="M243" s="13"/>
      <c r="N243" s="14"/>
      <c r="O243" s="14"/>
      <c r="P243" s="14"/>
      <c r="Q243" s="4"/>
      <c r="R243" s="5"/>
      <c r="S243" s="28"/>
      <c r="T243" s="3"/>
      <c r="U243" s="57"/>
      <c r="V243" s="13"/>
      <c r="W243" s="14"/>
      <c r="X243" s="14"/>
      <c r="Y243" s="14"/>
      <c r="Z243" s="4"/>
      <c r="AA243" s="5"/>
      <c r="AB243" s="28"/>
      <c r="AC243" s="76"/>
      <c r="AD243" s="57"/>
      <c r="AE243" s="30"/>
      <c r="AF243" s="31"/>
      <c r="AG243" s="31"/>
      <c r="AH243" s="31"/>
      <c r="AI243" s="4"/>
      <c r="AJ243" s="5"/>
      <c r="AK243" s="28"/>
      <c r="AL243" s="3"/>
      <c r="AM243" s="5"/>
      <c r="AN243" s="13"/>
      <c r="AO243" s="14"/>
      <c r="AP243" s="14"/>
      <c r="AQ243" s="14"/>
      <c r="AR243" s="5"/>
      <c r="AS243" s="5"/>
      <c r="AT243" s="28"/>
      <c r="AU243" s="3"/>
      <c r="AV243" s="5"/>
      <c r="AW243" s="13"/>
      <c r="AX243" s="14"/>
      <c r="AY243" s="14"/>
      <c r="AZ243" s="14"/>
      <c r="BA243" s="5">
        <f t="shared" si="275"/>
        <v>0</v>
      </c>
      <c r="BB243" s="5" t="str">
        <f t="shared" si="276"/>
        <v/>
      </c>
      <c r="BC243" s="28">
        <f t="shared" si="277"/>
        <v>0</v>
      </c>
      <c r="BD243" s="3">
        <f t="shared" si="278"/>
        <v>0</v>
      </c>
      <c r="BE243" s="5" t="str">
        <f t="shared" si="279"/>
        <v/>
      </c>
      <c r="BF243" s="13"/>
      <c r="BG243" s="14"/>
      <c r="BH243" s="14"/>
      <c r="BI243" s="14"/>
      <c r="BJ243" s="5">
        <f t="shared" si="280"/>
        <v>0</v>
      </c>
      <c r="BK243" s="5" t="str">
        <f t="shared" si="235"/>
        <v/>
      </c>
      <c r="BL243" s="28">
        <f t="shared" si="281"/>
        <v>0</v>
      </c>
      <c r="BM243" s="3">
        <f t="shared" si="236"/>
        <v>0</v>
      </c>
      <c r="BN243" s="5" t="str">
        <f t="shared" si="237"/>
        <v/>
      </c>
      <c r="BO243" s="13"/>
      <c r="BP243" s="14"/>
      <c r="BQ243" s="14"/>
      <c r="BR243" s="14"/>
      <c r="BS243" s="5">
        <f t="shared" si="238"/>
        <v>0</v>
      </c>
      <c r="BT243" s="5" t="str">
        <f t="shared" si="239"/>
        <v/>
      </c>
      <c r="BU243" s="35">
        <f t="shared" si="240"/>
        <v>0</v>
      </c>
      <c r="BV243" s="3">
        <f t="shared" si="241"/>
        <v>0</v>
      </c>
      <c r="BW243" s="5" t="str">
        <f t="shared" si="242"/>
        <v/>
      </c>
    </row>
    <row r="244" spans="2:75">
      <c r="B244" s="36" t="s">
        <v>529</v>
      </c>
      <c r="C244" s="41" t="s">
        <v>30</v>
      </c>
      <c r="D244" s="74" t="s">
        <v>838</v>
      </c>
      <c r="E244" s="51" t="s">
        <v>337</v>
      </c>
      <c r="F244" s="4">
        <v>10</v>
      </c>
      <c r="G244" s="4">
        <v>10</v>
      </c>
      <c r="H244" s="4">
        <v>7</v>
      </c>
      <c r="I244" s="4">
        <f t="shared" si="282"/>
        <v>27</v>
      </c>
      <c r="J244" s="4">
        <f t="shared" si="283"/>
        <v>236</v>
      </c>
      <c r="K244" s="4">
        <f t="shared" si="284"/>
        <v>12</v>
      </c>
      <c r="L244" s="57">
        <f t="shared" si="285"/>
        <v>236</v>
      </c>
      <c r="M244" s="13"/>
      <c r="N244" s="14"/>
      <c r="O244" s="14"/>
      <c r="P244" s="14"/>
      <c r="Q244" s="4">
        <f>SUM(N244:P244)</f>
        <v>0</v>
      </c>
      <c r="R244" s="5" t="str">
        <f>IF(M244="","",RANK(Q244,Q$6:Q$301))</f>
        <v/>
      </c>
      <c r="S244" s="28">
        <f>IF(R244="",0,Q$302+1-R244)</f>
        <v>0</v>
      </c>
      <c r="T244" s="3">
        <f>S244+K244</f>
        <v>12</v>
      </c>
      <c r="U244" s="57">
        <f>IF(T244=0,"",RANK(T244,T$6:T$301))</f>
        <v>223</v>
      </c>
      <c r="V244" s="13"/>
      <c r="W244" s="14"/>
      <c r="X244" s="14"/>
      <c r="Y244" s="14"/>
      <c r="Z244" s="4">
        <f>SUM(W244:Y244)</f>
        <v>0</v>
      </c>
      <c r="AA244" s="5" t="str">
        <f t="shared" ref="AA244:AA253" si="286">IF(V244="","",RANK(Z244,Z$6:Z$301))</f>
        <v/>
      </c>
      <c r="AB244" s="28">
        <f t="shared" ref="AB244:AB253" si="287">IF(AA244="",0,Z$302+1-AA244)</f>
        <v>0</v>
      </c>
      <c r="AC244" s="76">
        <f t="shared" ref="AC244:AC253" si="288">AB244+T244</f>
        <v>12</v>
      </c>
      <c r="AD244" s="57">
        <f t="shared" ref="AD244:AD253" si="289">IF(AC244=0,"",RANK(AC244,AC$6:AC$301))</f>
        <v>223</v>
      </c>
      <c r="AE244" s="30"/>
      <c r="AF244" s="31"/>
      <c r="AG244" s="31"/>
      <c r="AH244" s="31"/>
      <c r="AI244" s="4">
        <f t="shared" ref="AI244:AI253" si="290">SUM(AF244:AH244)</f>
        <v>0</v>
      </c>
      <c r="AJ244" s="5" t="str">
        <f t="shared" ref="AJ244:AJ253" si="291">IF(AE244="","",RANK(AI244,AI$6:AI$301))</f>
        <v/>
      </c>
      <c r="AK244" s="28">
        <f t="shared" ref="AK244:AK253" si="292">IF(AJ244="",0,AI$302+1-AJ244)</f>
        <v>0</v>
      </c>
      <c r="AL244" s="3">
        <f t="shared" ref="AL244:AL253" si="293">AK244+AC244</f>
        <v>12</v>
      </c>
      <c r="AM244" s="5">
        <f t="shared" ref="AM244:AM253" si="294">IF(AL244=0,"",RANK(AL244,AL$6:AL$301))</f>
        <v>223</v>
      </c>
      <c r="AN244" s="13"/>
      <c r="AO244" s="14"/>
      <c r="AP244" s="14"/>
      <c r="AQ244" s="14"/>
      <c r="AR244" s="5">
        <f t="shared" ref="AR244:AR253" si="295">SUM(AO244:AQ244)</f>
        <v>0</v>
      </c>
      <c r="AS244" s="5" t="str">
        <f t="shared" ref="AS244:AS253" si="296">IF(AN244="","",RANK(AR244,AR$7:AR$301))</f>
        <v/>
      </c>
      <c r="AT244" s="28">
        <f t="shared" ref="AT244:AT253" si="297">IF(AS244="",0,AR$302+1-AS244)</f>
        <v>0</v>
      </c>
      <c r="AU244" s="3">
        <f t="shared" ref="AU244:AU253" si="298">AT244+AL244</f>
        <v>12</v>
      </c>
      <c r="AV244" s="5">
        <f t="shared" ref="AV244:AV253" si="299">IF(AU244=0,"",RANK(AU244,AU$6:AU$301))</f>
        <v>223</v>
      </c>
      <c r="AW244" s="13"/>
      <c r="AX244" s="14"/>
      <c r="AY244" s="14"/>
      <c r="AZ244" s="14"/>
      <c r="BA244" s="5">
        <f t="shared" si="275"/>
        <v>0</v>
      </c>
      <c r="BB244" s="5" t="str">
        <f t="shared" si="276"/>
        <v/>
      </c>
      <c r="BC244" s="28">
        <f t="shared" si="277"/>
        <v>0</v>
      </c>
      <c r="BD244" s="3">
        <f t="shared" si="278"/>
        <v>12</v>
      </c>
      <c r="BE244" s="5">
        <f t="shared" si="279"/>
        <v>223</v>
      </c>
      <c r="BF244" s="13"/>
      <c r="BG244" s="14"/>
      <c r="BH244" s="14"/>
      <c r="BI244" s="14"/>
      <c r="BJ244" s="5">
        <f t="shared" si="280"/>
        <v>0</v>
      </c>
      <c r="BK244" s="5" t="str">
        <f t="shared" si="235"/>
        <v/>
      </c>
      <c r="BL244" s="28">
        <f t="shared" si="281"/>
        <v>0</v>
      </c>
      <c r="BM244" s="3">
        <f t="shared" si="236"/>
        <v>12</v>
      </c>
      <c r="BN244" s="5">
        <f t="shared" si="237"/>
        <v>223</v>
      </c>
      <c r="BO244" s="13"/>
      <c r="BP244" s="14"/>
      <c r="BQ244" s="14"/>
      <c r="BR244" s="14"/>
      <c r="BS244" s="5">
        <f t="shared" si="238"/>
        <v>0</v>
      </c>
      <c r="BT244" s="5" t="str">
        <f t="shared" si="239"/>
        <v/>
      </c>
      <c r="BU244" s="35">
        <f t="shared" si="240"/>
        <v>0</v>
      </c>
      <c r="BV244" s="3">
        <f t="shared" si="241"/>
        <v>12</v>
      </c>
      <c r="BW244" s="5">
        <f t="shared" si="242"/>
        <v>223</v>
      </c>
    </row>
    <row r="245" spans="2:75">
      <c r="B245" s="36" t="s">
        <v>530</v>
      </c>
      <c r="C245" s="41" t="s">
        <v>49</v>
      </c>
      <c r="D245" s="74" t="s">
        <v>839</v>
      </c>
      <c r="E245" s="51" t="s">
        <v>336</v>
      </c>
      <c r="F245" s="4">
        <v>11</v>
      </c>
      <c r="G245" s="4">
        <v>9</v>
      </c>
      <c r="H245" s="4">
        <v>7</v>
      </c>
      <c r="I245" s="4">
        <f t="shared" si="282"/>
        <v>27</v>
      </c>
      <c r="J245" s="4">
        <f t="shared" si="283"/>
        <v>236</v>
      </c>
      <c r="K245" s="4">
        <f t="shared" si="284"/>
        <v>12</v>
      </c>
      <c r="L245" s="57">
        <f t="shared" si="285"/>
        <v>236</v>
      </c>
      <c r="M245" s="13"/>
      <c r="N245" s="14"/>
      <c r="O245" s="14"/>
      <c r="P245" s="14"/>
      <c r="Q245" s="4"/>
      <c r="R245" s="5"/>
      <c r="S245" s="28"/>
      <c r="T245" s="3"/>
      <c r="U245" s="57"/>
      <c r="V245" s="13"/>
      <c r="W245" s="14"/>
      <c r="X245" s="14"/>
      <c r="Y245" s="14"/>
      <c r="Z245" s="4">
        <f>SUM(W245:Y245)</f>
        <v>0</v>
      </c>
      <c r="AA245" s="5" t="str">
        <f t="shared" si="286"/>
        <v/>
      </c>
      <c r="AB245" s="28">
        <f t="shared" si="287"/>
        <v>0</v>
      </c>
      <c r="AC245" s="76">
        <f t="shared" si="288"/>
        <v>0</v>
      </c>
      <c r="AD245" s="57" t="str">
        <f t="shared" si="289"/>
        <v/>
      </c>
      <c r="AE245" s="30"/>
      <c r="AF245" s="31"/>
      <c r="AG245" s="31"/>
      <c r="AH245" s="31"/>
      <c r="AI245" s="4">
        <f t="shared" si="290"/>
        <v>0</v>
      </c>
      <c r="AJ245" s="5" t="str">
        <f t="shared" si="291"/>
        <v/>
      </c>
      <c r="AK245" s="28">
        <f t="shared" si="292"/>
        <v>0</v>
      </c>
      <c r="AL245" s="3">
        <f t="shared" si="293"/>
        <v>0</v>
      </c>
      <c r="AM245" s="5" t="str">
        <f t="shared" si="294"/>
        <v/>
      </c>
      <c r="AN245" s="13"/>
      <c r="AO245" s="14"/>
      <c r="AP245" s="14"/>
      <c r="AQ245" s="14"/>
      <c r="AR245" s="5">
        <f t="shared" si="295"/>
        <v>0</v>
      </c>
      <c r="AS245" s="5" t="str">
        <f t="shared" si="296"/>
        <v/>
      </c>
      <c r="AT245" s="28">
        <f t="shared" si="297"/>
        <v>0</v>
      </c>
      <c r="AU245" s="3">
        <f t="shared" si="298"/>
        <v>0</v>
      </c>
      <c r="AV245" s="5" t="str">
        <f t="shared" si="299"/>
        <v/>
      </c>
      <c r="AW245" s="13"/>
      <c r="AX245" s="14"/>
      <c r="AY245" s="14"/>
      <c r="AZ245" s="14"/>
      <c r="BA245" s="5">
        <f t="shared" si="275"/>
        <v>0</v>
      </c>
      <c r="BB245" s="5" t="str">
        <f t="shared" si="276"/>
        <v/>
      </c>
      <c r="BC245" s="28">
        <f t="shared" si="277"/>
        <v>0</v>
      </c>
      <c r="BD245" s="3">
        <f t="shared" si="278"/>
        <v>0</v>
      </c>
      <c r="BE245" s="5" t="str">
        <f t="shared" si="279"/>
        <v/>
      </c>
      <c r="BF245" s="13"/>
      <c r="BG245" s="14"/>
      <c r="BH245" s="14"/>
      <c r="BI245" s="14"/>
      <c r="BJ245" s="5">
        <f t="shared" si="280"/>
        <v>0</v>
      </c>
      <c r="BK245" s="5" t="str">
        <f t="shared" si="235"/>
        <v/>
      </c>
      <c r="BL245" s="28">
        <f t="shared" si="281"/>
        <v>0</v>
      </c>
      <c r="BM245" s="3">
        <f t="shared" si="236"/>
        <v>0</v>
      </c>
      <c r="BN245" s="5" t="str">
        <f t="shared" si="237"/>
        <v/>
      </c>
      <c r="BO245" s="13"/>
      <c r="BP245" s="14"/>
      <c r="BQ245" s="14"/>
      <c r="BR245" s="14"/>
      <c r="BS245" s="5">
        <f t="shared" si="238"/>
        <v>0</v>
      </c>
      <c r="BT245" s="5" t="str">
        <f t="shared" si="239"/>
        <v/>
      </c>
      <c r="BU245" s="35">
        <f t="shared" si="240"/>
        <v>0</v>
      </c>
      <c r="BV245" s="3">
        <f t="shared" si="241"/>
        <v>0</v>
      </c>
      <c r="BW245" s="5" t="str">
        <f t="shared" si="242"/>
        <v/>
      </c>
    </row>
    <row r="246" spans="2:75">
      <c r="B246" s="36" t="s">
        <v>531</v>
      </c>
      <c r="C246" s="41" t="s">
        <v>30</v>
      </c>
      <c r="D246" s="74" t="s">
        <v>840</v>
      </c>
      <c r="E246" s="51" t="s">
        <v>335</v>
      </c>
      <c r="F246" s="4">
        <v>10</v>
      </c>
      <c r="G246" s="4">
        <v>10</v>
      </c>
      <c r="H246" s="4">
        <v>7</v>
      </c>
      <c r="I246" s="4">
        <f t="shared" si="282"/>
        <v>27</v>
      </c>
      <c r="J246" s="4">
        <f t="shared" si="283"/>
        <v>236</v>
      </c>
      <c r="K246" s="4">
        <f t="shared" si="284"/>
        <v>12</v>
      </c>
      <c r="L246" s="57">
        <f t="shared" si="285"/>
        <v>236</v>
      </c>
      <c r="M246" s="13"/>
      <c r="N246" s="14"/>
      <c r="O246" s="14"/>
      <c r="P246" s="14"/>
      <c r="Q246" s="4">
        <f>SUM(N246:P246)</f>
        <v>0</v>
      </c>
      <c r="R246" s="5" t="str">
        <f>IF(M246="","",RANK(Q246,Q$6:Q$301))</f>
        <v/>
      </c>
      <c r="S246" s="28">
        <f>IF(R246="",0,Q$302+1-R246)</f>
        <v>0</v>
      </c>
      <c r="T246" s="3">
        <f>S246+K246</f>
        <v>12</v>
      </c>
      <c r="U246" s="57">
        <f>IF(T246=0,"",RANK(T246,T$6:T$301))</f>
        <v>223</v>
      </c>
      <c r="V246" s="13"/>
      <c r="W246" s="14"/>
      <c r="X246" s="14"/>
      <c r="Y246" s="14"/>
      <c r="Z246" s="4">
        <f>SUM(W246:Y246)</f>
        <v>0</v>
      </c>
      <c r="AA246" s="5" t="str">
        <f t="shared" si="286"/>
        <v/>
      </c>
      <c r="AB246" s="28">
        <f t="shared" si="287"/>
        <v>0</v>
      </c>
      <c r="AC246" s="76">
        <f t="shared" si="288"/>
        <v>12</v>
      </c>
      <c r="AD246" s="57">
        <f t="shared" si="289"/>
        <v>223</v>
      </c>
      <c r="AE246" s="30"/>
      <c r="AF246" s="31"/>
      <c r="AG246" s="31"/>
      <c r="AH246" s="31"/>
      <c r="AI246" s="4">
        <f t="shared" si="290"/>
        <v>0</v>
      </c>
      <c r="AJ246" s="5" t="str">
        <f t="shared" si="291"/>
        <v/>
      </c>
      <c r="AK246" s="28">
        <f t="shared" si="292"/>
        <v>0</v>
      </c>
      <c r="AL246" s="3">
        <f t="shared" si="293"/>
        <v>12</v>
      </c>
      <c r="AM246" s="5">
        <f t="shared" si="294"/>
        <v>223</v>
      </c>
      <c r="AN246" s="13"/>
      <c r="AO246" s="14"/>
      <c r="AP246" s="14"/>
      <c r="AQ246" s="14"/>
      <c r="AR246" s="5">
        <f t="shared" si="295"/>
        <v>0</v>
      </c>
      <c r="AS246" s="5" t="str">
        <f t="shared" si="296"/>
        <v/>
      </c>
      <c r="AT246" s="28">
        <f t="shared" si="297"/>
        <v>0</v>
      </c>
      <c r="AU246" s="3">
        <f t="shared" si="298"/>
        <v>12</v>
      </c>
      <c r="AV246" s="5">
        <f t="shared" si="299"/>
        <v>223</v>
      </c>
      <c r="AW246" s="13"/>
      <c r="AX246" s="14"/>
      <c r="AY246" s="14"/>
      <c r="AZ246" s="14"/>
      <c r="BA246" s="5">
        <f t="shared" si="275"/>
        <v>0</v>
      </c>
      <c r="BB246" s="5" t="str">
        <f t="shared" si="276"/>
        <v/>
      </c>
      <c r="BC246" s="28">
        <f t="shared" si="277"/>
        <v>0</v>
      </c>
      <c r="BD246" s="3">
        <f t="shared" si="278"/>
        <v>12</v>
      </c>
      <c r="BE246" s="5">
        <f t="shared" si="279"/>
        <v>223</v>
      </c>
      <c r="BF246" s="13"/>
      <c r="BG246" s="14"/>
      <c r="BH246" s="14"/>
      <c r="BI246" s="14"/>
      <c r="BJ246" s="5">
        <f t="shared" si="280"/>
        <v>0</v>
      </c>
      <c r="BK246" s="5" t="str">
        <f t="shared" si="235"/>
        <v/>
      </c>
      <c r="BL246" s="28">
        <f t="shared" si="281"/>
        <v>0</v>
      </c>
      <c r="BM246" s="3">
        <f t="shared" si="236"/>
        <v>12</v>
      </c>
      <c r="BN246" s="5">
        <f t="shared" si="237"/>
        <v>223</v>
      </c>
      <c r="BO246" s="13"/>
      <c r="BP246" s="14"/>
      <c r="BQ246" s="14"/>
      <c r="BR246" s="14"/>
      <c r="BS246" s="5">
        <f t="shared" si="238"/>
        <v>0</v>
      </c>
      <c r="BT246" s="5" t="str">
        <f t="shared" si="239"/>
        <v/>
      </c>
      <c r="BU246" s="35">
        <f t="shared" si="240"/>
        <v>0</v>
      </c>
      <c r="BV246" s="3">
        <f t="shared" si="241"/>
        <v>12</v>
      </c>
      <c r="BW246" s="5">
        <f t="shared" si="242"/>
        <v>223</v>
      </c>
    </row>
    <row r="247" spans="2:75">
      <c r="B247" s="36" t="s">
        <v>587</v>
      </c>
      <c r="C247" s="41" t="s">
        <v>594</v>
      </c>
      <c r="D247" s="74" t="s">
        <v>841</v>
      </c>
      <c r="E247" s="51" t="s">
        <v>333</v>
      </c>
      <c r="F247" s="4">
        <v>8</v>
      </c>
      <c r="G247" s="4">
        <v>9</v>
      </c>
      <c r="H247" s="4">
        <v>10</v>
      </c>
      <c r="I247" s="4">
        <f t="shared" si="282"/>
        <v>27</v>
      </c>
      <c r="J247" s="4">
        <f t="shared" si="283"/>
        <v>236</v>
      </c>
      <c r="K247" s="4">
        <f t="shared" si="284"/>
        <v>12</v>
      </c>
      <c r="L247" s="57">
        <f t="shared" si="285"/>
        <v>236</v>
      </c>
      <c r="M247" s="13"/>
      <c r="N247" s="14"/>
      <c r="O247" s="14"/>
      <c r="P247" s="14"/>
      <c r="Q247" s="4"/>
      <c r="R247" s="5"/>
      <c r="S247" s="28"/>
      <c r="T247" s="3"/>
      <c r="U247" s="57"/>
      <c r="V247" s="13"/>
      <c r="W247" s="14"/>
      <c r="X247" s="14"/>
      <c r="Y247" s="14"/>
      <c r="Z247" s="4">
        <f>SUM(W247:Y247)</f>
        <v>0</v>
      </c>
      <c r="AA247" s="5" t="str">
        <f t="shared" si="286"/>
        <v/>
      </c>
      <c r="AB247" s="28">
        <f t="shared" si="287"/>
        <v>0</v>
      </c>
      <c r="AC247" s="76">
        <f t="shared" si="288"/>
        <v>0</v>
      </c>
      <c r="AD247" s="57" t="str">
        <f t="shared" si="289"/>
        <v/>
      </c>
      <c r="AE247" s="30"/>
      <c r="AF247" s="31"/>
      <c r="AG247" s="31"/>
      <c r="AH247" s="31"/>
      <c r="AI247" s="4">
        <f t="shared" si="290"/>
        <v>0</v>
      </c>
      <c r="AJ247" s="5" t="str">
        <f t="shared" si="291"/>
        <v/>
      </c>
      <c r="AK247" s="28">
        <f t="shared" si="292"/>
        <v>0</v>
      </c>
      <c r="AL247" s="3">
        <f t="shared" si="293"/>
        <v>0</v>
      </c>
      <c r="AM247" s="5" t="str">
        <f t="shared" si="294"/>
        <v/>
      </c>
      <c r="AN247" s="13"/>
      <c r="AO247" s="14"/>
      <c r="AP247" s="14"/>
      <c r="AQ247" s="14"/>
      <c r="AR247" s="5">
        <f t="shared" si="295"/>
        <v>0</v>
      </c>
      <c r="AS247" s="5" t="str">
        <f t="shared" si="296"/>
        <v/>
      </c>
      <c r="AT247" s="28">
        <f t="shared" si="297"/>
        <v>0</v>
      </c>
      <c r="AU247" s="3">
        <f t="shared" si="298"/>
        <v>0</v>
      </c>
      <c r="AV247" s="5" t="str">
        <f t="shared" si="299"/>
        <v/>
      </c>
      <c r="AW247" s="13"/>
      <c r="AX247" s="14"/>
      <c r="AY247" s="14"/>
      <c r="AZ247" s="14"/>
      <c r="BA247" s="5">
        <f t="shared" si="275"/>
        <v>0</v>
      </c>
      <c r="BB247" s="5" t="str">
        <f t="shared" si="276"/>
        <v/>
      </c>
      <c r="BC247" s="28">
        <f t="shared" si="277"/>
        <v>0</v>
      </c>
      <c r="BD247" s="3">
        <f t="shared" si="278"/>
        <v>0</v>
      </c>
      <c r="BE247" s="5" t="str">
        <f t="shared" si="279"/>
        <v/>
      </c>
      <c r="BF247" s="13"/>
      <c r="BG247" s="14"/>
      <c r="BH247" s="14"/>
      <c r="BI247" s="14"/>
      <c r="BJ247" s="5">
        <f t="shared" si="280"/>
        <v>0</v>
      </c>
      <c r="BK247" s="5" t="str">
        <f t="shared" si="235"/>
        <v/>
      </c>
      <c r="BL247" s="28">
        <f t="shared" si="281"/>
        <v>0</v>
      </c>
      <c r="BM247" s="3">
        <f t="shared" si="236"/>
        <v>0</v>
      </c>
      <c r="BN247" s="5" t="str">
        <f t="shared" si="237"/>
        <v/>
      </c>
      <c r="BO247" s="13"/>
      <c r="BP247" s="14"/>
      <c r="BQ247" s="14"/>
      <c r="BR247" s="14"/>
      <c r="BS247" s="5">
        <f t="shared" si="238"/>
        <v>0</v>
      </c>
      <c r="BT247" s="5" t="str">
        <f t="shared" si="239"/>
        <v/>
      </c>
      <c r="BU247" s="35">
        <f t="shared" si="240"/>
        <v>0</v>
      </c>
      <c r="BV247" s="3">
        <f t="shared" si="241"/>
        <v>0</v>
      </c>
      <c r="BW247" s="5" t="str">
        <f t="shared" si="242"/>
        <v/>
      </c>
    </row>
    <row r="248" spans="2:75">
      <c r="B248" s="36" t="s">
        <v>532</v>
      </c>
      <c r="C248" s="41" t="s">
        <v>38</v>
      </c>
      <c r="D248" s="74" t="s">
        <v>842</v>
      </c>
      <c r="E248" s="51" t="s">
        <v>334</v>
      </c>
      <c r="F248" s="4">
        <v>9</v>
      </c>
      <c r="G248" s="4">
        <v>9</v>
      </c>
      <c r="H248" s="4">
        <v>9</v>
      </c>
      <c r="I248" s="4">
        <f t="shared" si="282"/>
        <v>27</v>
      </c>
      <c r="J248" s="4">
        <f t="shared" si="283"/>
        <v>236</v>
      </c>
      <c r="K248" s="4">
        <f t="shared" si="284"/>
        <v>12</v>
      </c>
      <c r="L248" s="57">
        <f t="shared" si="285"/>
        <v>236</v>
      </c>
      <c r="M248" s="13"/>
      <c r="N248" s="14"/>
      <c r="O248" s="14"/>
      <c r="P248" s="14"/>
      <c r="Q248" s="4">
        <f>SUM(N248:P248)</f>
        <v>0</v>
      </c>
      <c r="R248" s="5" t="str">
        <f>IF(M248="","",RANK(Q248,Q$6:Q$301))</f>
        <v/>
      </c>
      <c r="S248" s="28">
        <f>IF(R248="",0,Q$302+1-R248)</f>
        <v>0</v>
      </c>
      <c r="T248" s="3">
        <f>S248+K248</f>
        <v>12</v>
      </c>
      <c r="U248" s="57">
        <f>IF(T248=0,"",RANK(T248,T$6:T$301))</f>
        <v>223</v>
      </c>
      <c r="V248" s="13"/>
      <c r="W248" s="14"/>
      <c r="X248" s="14"/>
      <c r="Y248" s="14"/>
      <c r="Z248" s="4"/>
      <c r="AA248" s="5" t="str">
        <f t="shared" si="286"/>
        <v/>
      </c>
      <c r="AB248" s="28">
        <f t="shared" si="287"/>
        <v>0</v>
      </c>
      <c r="AC248" s="76">
        <f t="shared" si="288"/>
        <v>12</v>
      </c>
      <c r="AD248" s="57">
        <f t="shared" si="289"/>
        <v>223</v>
      </c>
      <c r="AE248" s="30"/>
      <c r="AF248" s="31"/>
      <c r="AG248" s="31"/>
      <c r="AH248" s="31"/>
      <c r="AI248" s="4">
        <f t="shared" si="290"/>
        <v>0</v>
      </c>
      <c r="AJ248" s="5" t="str">
        <f t="shared" si="291"/>
        <v/>
      </c>
      <c r="AK248" s="28">
        <f t="shared" si="292"/>
        <v>0</v>
      </c>
      <c r="AL248" s="3">
        <f t="shared" si="293"/>
        <v>12</v>
      </c>
      <c r="AM248" s="5">
        <f t="shared" si="294"/>
        <v>223</v>
      </c>
      <c r="AN248" s="13"/>
      <c r="AO248" s="14"/>
      <c r="AP248" s="14"/>
      <c r="AQ248" s="14"/>
      <c r="AR248" s="5">
        <f t="shared" si="295"/>
        <v>0</v>
      </c>
      <c r="AS248" s="5" t="str">
        <f t="shared" si="296"/>
        <v/>
      </c>
      <c r="AT248" s="28">
        <f t="shared" si="297"/>
        <v>0</v>
      </c>
      <c r="AU248" s="3">
        <f t="shared" si="298"/>
        <v>12</v>
      </c>
      <c r="AV248" s="5">
        <f t="shared" si="299"/>
        <v>223</v>
      </c>
      <c r="AW248" s="13"/>
      <c r="AX248" s="14"/>
      <c r="AY248" s="14"/>
      <c r="AZ248" s="14"/>
      <c r="BA248" s="5">
        <f t="shared" si="275"/>
        <v>0</v>
      </c>
      <c r="BB248" s="5" t="str">
        <f t="shared" si="276"/>
        <v/>
      </c>
      <c r="BC248" s="28">
        <f t="shared" si="277"/>
        <v>0</v>
      </c>
      <c r="BD248" s="3">
        <f t="shared" si="278"/>
        <v>12</v>
      </c>
      <c r="BE248" s="5">
        <f t="shared" si="279"/>
        <v>223</v>
      </c>
      <c r="BF248" s="13"/>
      <c r="BG248" s="14"/>
      <c r="BH248" s="14"/>
      <c r="BI248" s="14"/>
      <c r="BJ248" s="5">
        <f t="shared" si="280"/>
        <v>0</v>
      </c>
      <c r="BK248" s="5" t="str">
        <f t="shared" si="235"/>
        <v/>
      </c>
      <c r="BL248" s="28">
        <f t="shared" si="281"/>
        <v>0</v>
      </c>
      <c r="BM248" s="3">
        <f t="shared" si="236"/>
        <v>12</v>
      </c>
      <c r="BN248" s="5">
        <f t="shared" si="237"/>
        <v>223</v>
      </c>
      <c r="BO248" s="13"/>
      <c r="BP248" s="14"/>
      <c r="BQ248" s="14"/>
      <c r="BR248" s="14"/>
      <c r="BS248" s="5">
        <f t="shared" si="238"/>
        <v>0</v>
      </c>
      <c r="BT248" s="5" t="str">
        <f t="shared" si="239"/>
        <v/>
      </c>
      <c r="BU248" s="35">
        <f t="shared" si="240"/>
        <v>0</v>
      </c>
      <c r="BV248" s="3">
        <f t="shared" si="241"/>
        <v>12</v>
      </c>
      <c r="BW248" s="5">
        <f t="shared" si="242"/>
        <v>223</v>
      </c>
    </row>
    <row r="249" spans="2:75">
      <c r="B249" s="36" t="s">
        <v>533</v>
      </c>
      <c r="C249" s="41" t="s">
        <v>41</v>
      </c>
      <c r="D249" s="74" t="s">
        <v>843</v>
      </c>
      <c r="E249" s="51" t="s">
        <v>338</v>
      </c>
      <c r="F249" s="4">
        <v>11</v>
      </c>
      <c r="G249" s="4">
        <v>9</v>
      </c>
      <c r="H249" s="4">
        <v>7</v>
      </c>
      <c r="I249" s="4">
        <f t="shared" si="282"/>
        <v>27</v>
      </c>
      <c r="J249" s="4">
        <f t="shared" si="283"/>
        <v>236</v>
      </c>
      <c r="K249" s="4">
        <f t="shared" si="284"/>
        <v>12</v>
      </c>
      <c r="L249" s="57">
        <f t="shared" si="285"/>
        <v>236</v>
      </c>
      <c r="M249" s="13"/>
      <c r="N249" s="14"/>
      <c r="O249" s="14"/>
      <c r="P249" s="14"/>
      <c r="Q249" s="5">
        <f>SUM(N249:P249)</f>
        <v>0</v>
      </c>
      <c r="R249" s="5" t="str">
        <f>IF(M249="","",RANK(Q249,Q$6:Q$301))</f>
        <v/>
      </c>
      <c r="S249" s="28">
        <f>IF(R249="",0,Q$302+1-R249)</f>
        <v>0</v>
      </c>
      <c r="T249" s="3">
        <f>S249+K249</f>
        <v>12</v>
      </c>
      <c r="U249" s="57">
        <f>IF(T249=0,"",RANK(T249,T$6:T$301))</f>
        <v>223</v>
      </c>
      <c r="V249" s="13"/>
      <c r="W249" s="14"/>
      <c r="X249" s="14"/>
      <c r="Y249" s="14"/>
      <c r="Z249" s="5">
        <f>SUM(W249:Y249)</f>
        <v>0</v>
      </c>
      <c r="AA249" s="5" t="str">
        <f t="shared" si="286"/>
        <v/>
      </c>
      <c r="AB249" s="28">
        <f t="shared" si="287"/>
        <v>0</v>
      </c>
      <c r="AC249" s="76">
        <f t="shared" si="288"/>
        <v>12</v>
      </c>
      <c r="AD249" s="57">
        <f t="shared" si="289"/>
        <v>223</v>
      </c>
      <c r="AE249" s="30"/>
      <c r="AF249" s="31"/>
      <c r="AG249" s="31"/>
      <c r="AH249" s="31"/>
      <c r="AI249" s="4">
        <f t="shared" si="290"/>
        <v>0</v>
      </c>
      <c r="AJ249" s="5" t="str">
        <f t="shared" si="291"/>
        <v/>
      </c>
      <c r="AK249" s="28">
        <f t="shared" si="292"/>
        <v>0</v>
      </c>
      <c r="AL249" s="3">
        <f t="shared" si="293"/>
        <v>12</v>
      </c>
      <c r="AM249" s="5">
        <f t="shared" si="294"/>
        <v>223</v>
      </c>
      <c r="AN249" s="13"/>
      <c r="AO249" s="14"/>
      <c r="AP249" s="14"/>
      <c r="AQ249" s="14"/>
      <c r="AR249" s="5">
        <f t="shared" si="295"/>
        <v>0</v>
      </c>
      <c r="AS249" s="5" t="str">
        <f t="shared" si="296"/>
        <v/>
      </c>
      <c r="AT249" s="28">
        <f t="shared" si="297"/>
        <v>0</v>
      </c>
      <c r="AU249" s="3">
        <f t="shared" si="298"/>
        <v>12</v>
      </c>
      <c r="AV249" s="5">
        <f t="shared" si="299"/>
        <v>223</v>
      </c>
      <c r="AW249" s="13"/>
      <c r="AX249" s="14"/>
      <c r="AY249" s="14"/>
      <c r="AZ249" s="14"/>
      <c r="BA249" s="5">
        <f t="shared" si="275"/>
        <v>0</v>
      </c>
      <c r="BB249" s="5" t="str">
        <f t="shared" si="276"/>
        <v/>
      </c>
      <c r="BC249" s="28">
        <f t="shared" si="277"/>
        <v>0</v>
      </c>
      <c r="BD249" s="3">
        <f t="shared" si="278"/>
        <v>12</v>
      </c>
      <c r="BE249" s="5">
        <f t="shared" si="279"/>
        <v>223</v>
      </c>
      <c r="BF249" s="13"/>
      <c r="BG249" s="14"/>
      <c r="BH249" s="14"/>
      <c r="BI249" s="14"/>
      <c r="BJ249" s="5">
        <f t="shared" si="280"/>
        <v>0</v>
      </c>
      <c r="BK249" s="5" t="str">
        <f t="shared" si="235"/>
        <v/>
      </c>
      <c r="BL249" s="28">
        <f t="shared" si="281"/>
        <v>0</v>
      </c>
      <c r="BM249" s="3">
        <f t="shared" si="236"/>
        <v>12</v>
      </c>
      <c r="BN249" s="5">
        <f t="shared" si="237"/>
        <v>223</v>
      </c>
      <c r="BO249" s="13"/>
      <c r="BP249" s="14"/>
      <c r="BQ249" s="14"/>
      <c r="BR249" s="14"/>
      <c r="BS249" s="5">
        <f t="shared" si="238"/>
        <v>0</v>
      </c>
      <c r="BT249" s="5" t="str">
        <f t="shared" si="239"/>
        <v/>
      </c>
      <c r="BU249" s="35">
        <f t="shared" si="240"/>
        <v>0</v>
      </c>
      <c r="BV249" s="3">
        <f t="shared" si="241"/>
        <v>12</v>
      </c>
      <c r="BW249" s="5">
        <f t="shared" si="242"/>
        <v>223</v>
      </c>
    </row>
    <row r="250" spans="2:75">
      <c r="B250" s="36" t="s">
        <v>534</v>
      </c>
      <c r="C250" s="41" t="s">
        <v>33</v>
      </c>
      <c r="D250" s="74" t="s">
        <v>844</v>
      </c>
      <c r="E250" s="51" t="s">
        <v>339</v>
      </c>
      <c r="F250" s="4">
        <v>11</v>
      </c>
      <c r="G250" s="4">
        <v>9</v>
      </c>
      <c r="H250" s="4">
        <v>6</v>
      </c>
      <c r="I250" s="4">
        <f t="shared" si="282"/>
        <v>26</v>
      </c>
      <c r="J250" s="4">
        <f t="shared" si="283"/>
        <v>245</v>
      </c>
      <c r="K250" s="4">
        <f t="shared" si="284"/>
        <v>3</v>
      </c>
      <c r="L250" s="57">
        <f t="shared" si="285"/>
        <v>245</v>
      </c>
      <c r="M250" s="13"/>
      <c r="N250" s="14"/>
      <c r="O250" s="14"/>
      <c r="P250" s="14"/>
      <c r="Q250" s="4">
        <f>SUM(N250:P250)</f>
        <v>0</v>
      </c>
      <c r="R250" s="5" t="str">
        <f>IF(M250="","",RANK(Q250,Q$6:Q$301))</f>
        <v/>
      </c>
      <c r="S250" s="28">
        <f>IF(R250="",0,Q$302+1-R250)</f>
        <v>0</v>
      </c>
      <c r="T250" s="3">
        <f>S250+K250</f>
        <v>3</v>
      </c>
      <c r="U250" s="57">
        <f>IF(T250=0,"",RANK(T250,T$6:T$301))</f>
        <v>229</v>
      </c>
      <c r="V250" s="13"/>
      <c r="W250" s="14"/>
      <c r="X250" s="14"/>
      <c r="Y250" s="14"/>
      <c r="Z250" s="4">
        <f>SUM(W250:Y250)</f>
        <v>0</v>
      </c>
      <c r="AA250" s="5" t="str">
        <f t="shared" si="286"/>
        <v/>
      </c>
      <c r="AB250" s="28">
        <f t="shared" si="287"/>
        <v>0</v>
      </c>
      <c r="AC250" s="76">
        <f t="shared" si="288"/>
        <v>3</v>
      </c>
      <c r="AD250" s="57">
        <f t="shared" si="289"/>
        <v>229</v>
      </c>
      <c r="AE250" s="30"/>
      <c r="AF250" s="31"/>
      <c r="AG250" s="31"/>
      <c r="AH250" s="31"/>
      <c r="AI250" s="4">
        <f t="shared" si="290"/>
        <v>0</v>
      </c>
      <c r="AJ250" s="5" t="str">
        <f t="shared" si="291"/>
        <v/>
      </c>
      <c r="AK250" s="28">
        <f t="shared" si="292"/>
        <v>0</v>
      </c>
      <c r="AL250" s="3">
        <f t="shared" si="293"/>
        <v>3</v>
      </c>
      <c r="AM250" s="5">
        <f t="shared" si="294"/>
        <v>229</v>
      </c>
      <c r="AN250" s="13"/>
      <c r="AO250" s="14"/>
      <c r="AP250" s="14"/>
      <c r="AQ250" s="14"/>
      <c r="AR250" s="5">
        <f t="shared" si="295"/>
        <v>0</v>
      </c>
      <c r="AS250" s="5" t="str">
        <f t="shared" si="296"/>
        <v/>
      </c>
      <c r="AT250" s="28">
        <f t="shared" si="297"/>
        <v>0</v>
      </c>
      <c r="AU250" s="3">
        <f t="shared" si="298"/>
        <v>3</v>
      </c>
      <c r="AV250" s="5">
        <f t="shared" si="299"/>
        <v>229</v>
      </c>
      <c r="AW250" s="13"/>
      <c r="AX250" s="14"/>
      <c r="AY250" s="14"/>
      <c r="AZ250" s="14"/>
      <c r="BA250" s="5">
        <f t="shared" si="275"/>
        <v>0</v>
      </c>
      <c r="BB250" s="5" t="str">
        <f t="shared" si="276"/>
        <v/>
      </c>
      <c r="BC250" s="28">
        <f t="shared" si="277"/>
        <v>0</v>
      </c>
      <c r="BD250" s="3">
        <f t="shared" si="278"/>
        <v>3</v>
      </c>
      <c r="BE250" s="5">
        <f t="shared" si="279"/>
        <v>229</v>
      </c>
      <c r="BF250" s="13"/>
      <c r="BG250" s="14"/>
      <c r="BH250" s="14"/>
      <c r="BI250" s="14"/>
      <c r="BJ250" s="5">
        <f t="shared" si="280"/>
        <v>0</v>
      </c>
      <c r="BK250" s="5" t="str">
        <f t="shared" si="235"/>
        <v/>
      </c>
      <c r="BL250" s="28">
        <f t="shared" si="281"/>
        <v>0</v>
      </c>
      <c r="BM250" s="3">
        <f t="shared" si="236"/>
        <v>3</v>
      </c>
      <c r="BN250" s="5">
        <f t="shared" si="237"/>
        <v>229</v>
      </c>
      <c r="BO250" s="13"/>
      <c r="BP250" s="14"/>
      <c r="BQ250" s="14"/>
      <c r="BR250" s="14"/>
      <c r="BS250" s="5">
        <f t="shared" si="238"/>
        <v>0</v>
      </c>
      <c r="BT250" s="5" t="str">
        <f t="shared" si="239"/>
        <v/>
      </c>
      <c r="BU250" s="35">
        <f t="shared" si="240"/>
        <v>0</v>
      </c>
      <c r="BV250" s="3">
        <f t="shared" si="241"/>
        <v>3</v>
      </c>
      <c r="BW250" s="5">
        <f t="shared" si="242"/>
        <v>229</v>
      </c>
    </row>
    <row r="251" spans="2:75">
      <c r="B251" s="36" t="s">
        <v>535</v>
      </c>
      <c r="C251" s="41" t="s">
        <v>54</v>
      </c>
      <c r="D251" s="74" t="s">
        <v>845</v>
      </c>
      <c r="E251" s="51" t="s">
        <v>340</v>
      </c>
      <c r="F251" s="4">
        <v>10</v>
      </c>
      <c r="G251" s="4">
        <v>9</v>
      </c>
      <c r="H251" s="4">
        <v>6</v>
      </c>
      <c r="I251" s="4">
        <f t="shared" si="282"/>
        <v>25</v>
      </c>
      <c r="J251" s="4">
        <f t="shared" si="283"/>
        <v>246</v>
      </c>
      <c r="K251" s="4">
        <f t="shared" si="284"/>
        <v>2</v>
      </c>
      <c r="L251" s="57">
        <f t="shared" si="285"/>
        <v>246</v>
      </c>
      <c r="M251" s="13"/>
      <c r="N251" s="14"/>
      <c r="O251" s="14"/>
      <c r="P251" s="14"/>
      <c r="Q251" s="4"/>
      <c r="R251" s="5" t="str">
        <f>IF(M251="","",RANK(Q251,Q$6:Q$301))</f>
        <v/>
      </c>
      <c r="S251" s="28"/>
      <c r="T251" s="3">
        <f>S251+K251</f>
        <v>2</v>
      </c>
      <c r="U251" s="57">
        <f>IF(T251=0,"",RANK(T251,T$6:T$301))</f>
        <v>230</v>
      </c>
      <c r="V251" s="13"/>
      <c r="W251" s="14"/>
      <c r="X251" s="14"/>
      <c r="Y251" s="14"/>
      <c r="Z251" s="4">
        <f>SUM(W251:Y251)</f>
        <v>0</v>
      </c>
      <c r="AA251" s="5" t="str">
        <f t="shared" si="286"/>
        <v/>
      </c>
      <c r="AB251" s="28">
        <f t="shared" si="287"/>
        <v>0</v>
      </c>
      <c r="AC251" s="76">
        <f t="shared" si="288"/>
        <v>2</v>
      </c>
      <c r="AD251" s="57">
        <f t="shared" si="289"/>
        <v>230</v>
      </c>
      <c r="AE251" s="30"/>
      <c r="AF251" s="31"/>
      <c r="AG251" s="31"/>
      <c r="AH251" s="31"/>
      <c r="AI251" s="4">
        <f t="shared" si="290"/>
        <v>0</v>
      </c>
      <c r="AJ251" s="5" t="str">
        <f t="shared" si="291"/>
        <v/>
      </c>
      <c r="AK251" s="28">
        <f t="shared" si="292"/>
        <v>0</v>
      </c>
      <c r="AL251" s="3">
        <f t="shared" si="293"/>
        <v>2</v>
      </c>
      <c r="AM251" s="5">
        <f t="shared" si="294"/>
        <v>230</v>
      </c>
      <c r="AN251" s="13"/>
      <c r="AO251" s="14"/>
      <c r="AP251" s="14"/>
      <c r="AQ251" s="14"/>
      <c r="AR251" s="5">
        <f t="shared" si="295"/>
        <v>0</v>
      </c>
      <c r="AS251" s="5" t="str">
        <f t="shared" si="296"/>
        <v/>
      </c>
      <c r="AT251" s="28">
        <f t="shared" si="297"/>
        <v>0</v>
      </c>
      <c r="AU251" s="3">
        <f t="shared" si="298"/>
        <v>2</v>
      </c>
      <c r="AV251" s="5">
        <f t="shared" si="299"/>
        <v>230</v>
      </c>
      <c r="AW251" s="13"/>
      <c r="AX251" s="14"/>
      <c r="AY251" s="14"/>
      <c r="AZ251" s="14"/>
      <c r="BA251" s="5">
        <f t="shared" si="275"/>
        <v>0</v>
      </c>
      <c r="BB251" s="5" t="str">
        <f t="shared" si="276"/>
        <v/>
      </c>
      <c r="BC251" s="28">
        <f t="shared" si="277"/>
        <v>0</v>
      </c>
      <c r="BD251" s="3">
        <f t="shared" si="278"/>
        <v>2</v>
      </c>
      <c r="BE251" s="5">
        <f t="shared" si="279"/>
        <v>230</v>
      </c>
      <c r="BF251" s="13"/>
      <c r="BG251" s="14"/>
      <c r="BH251" s="14"/>
      <c r="BI251" s="14"/>
      <c r="BJ251" s="5">
        <f t="shared" si="280"/>
        <v>0</v>
      </c>
      <c r="BK251" s="5" t="str">
        <f t="shared" si="235"/>
        <v/>
      </c>
      <c r="BL251" s="28">
        <f t="shared" si="281"/>
        <v>0</v>
      </c>
      <c r="BM251" s="3">
        <f t="shared" si="236"/>
        <v>2</v>
      </c>
      <c r="BN251" s="5">
        <f t="shared" si="237"/>
        <v>230</v>
      </c>
      <c r="BO251" s="13"/>
      <c r="BP251" s="14"/>
      <c r="BQ251" s="14"/>
      <c r="BR251" s="14"/>
      <c r="BS251" s="5">
        <f t="shared" si="238"/>
        <v>0</v>
      </c>
      <c r="BT251" s="5" t="str">
        <f t="shared" si="239"/>
        <v/>
      </c>
      <c r="BU251" s="35">
        <f t="shared" si="240"/>
        <v>0</v>
      </c>
      <c r="BV251" s="3">
        <f t="shared" si="241"/>
        <v>2</v>
      </c>
      <c r="BW251" s="5">
        <f t="shared" si="242"/>
        <v>230</v>
      </c>
    </row>
    <row r="252" spans="2:75">
      <c r="B252" s="36" t="s">
        <v>588</v>
      </c>
      <c r="C252" s="41" t="s">
        <v>42</v>
      </c>
      <c r="D252" s="74" t="s">
        <v>846</v>
      </c>
      <c r="E252" s="51" t="s">
        <v>341</v>
      </c>
      <c r="F252" s="4">
        <v>10</v>
      </c>
      <c r="G252" s="4">
        <v>8</v>
      </c>
      <c r="H252" s="4">
        <v>6</v>
      </c>
      <c r="I252" s="4">
        <f t="shared" si="282"/>
        <v>24</v>
      </c>
      <c r="J252" s="4">
        <f t="shared" si="283"/>
        <v>247</v>
      </c>
      <c r="K252" s="4">
        <f t="shared" si="284"/>
        <v>1</v>
      </c>
      <c r="L252" s="57">
        <f t="shared" si="285"/>
        <v>247</v>
      </c>
      <c r="M252" s="13"/>
      <c r="N252" s="14"/>
      <c r="O252" s="14"/>
      <c r="P252" s="14"/>
      <c r="Q252" s="4"/>
      <c r="R252" s="5"/>
      <c r="S252" s="28"/>
      <c r="T252" s="3"/>
      <c r="U252" s="57"/>
      <c r="V252" s="13"/>
      <c r="W252" s="14"/>
      <c r="X252" s="14"/>
      <c r="Y252" s="14"/>
      <c r="Z252" s="4">
        <f>SUM(W252:Y252)</f>
        <v>0</v>
      </c>
      <c r="AA252" s="5" t="str">
        <f t="shared" si="286"/>
        <v/>
      </c>
      <c r="AB252" s="28">
        <f t="shared" si="287"/>
        <v>0</v>
      </c>
      <c r="AC252" s="76">
        <f t="shared" si="288"/>
        <v>0</v>
      </c>
      <c r="AD252" s="57" t="str">
        <f t="shared" si="289"/>
        <v/>
      </c>
      <c r="AE252" s="30"/>
      <c r="AF252" s="31"/>
      <c r="AG252" s="31"/>
      <c r="AH252" s="31"/>
      <c r="AI252" s="4">
        <f t="shared" si="290"/>
        <v>0</v>
      </c>
      <c r="AJ252" s="5" t="str">
        <f t="shared" si="291"/>
        <v/>
      </c>
      <c r="AK252" s="28">
        <f t="shared" si="292"/>
        <v>0</v>
      </c>
      <c r="AL252" s="3">
        <f t="shared" si="293"/>
        <v>0</v>
      </c>
      <c r="AM252" s="5" t="str">
        <f t="shared" si="294"/>
        <v/>
      </c>
      <c r="AN252" s="13"/>
      <c r="AO252" s="14"/>
      <c r="AP252" s="14"/>
      <c r="AQ252" s="14"/>
      <c r="AR252" s="5">
        <f t="shared" si="295"/>
        <v>0</v>
      </c>
      <c r="AS252" s="5" t="str">
        <f t="shared" si="296"/>
        <v/>
      </c>
      <c r="AT252" s="28">
        <f t="shared" si="297"/>
        <v>0</v>
      </c>
      <c r="AU252" s="3">
        <f t="shared" si="298"/>
        <v>0</v>
      </c>
      <c r="AV252" s="5" t="str">
        <f t="shared" si="299"/>
        <v/>
      </c>
      <c r="AW252" s="13"/>
      <c r="AX252" s="14"/>
      <c r="AY252" s="14"/>
      <c r="AZ252" s="14"/>
      <c r="BA252" s="5">
        <f t="shared" si="275"/>
        <v>0</v>
      </c>
      <c r="BB252" s="5" t="str">
        <f t="shared" si="276"/>
        <v/>
      </c>
      <c r="BC252" s="28">
        <f t="shared" si="277"/>
        <v>0</v>
      </c>
      <c r="BD252" s="3">
        <f t="shared" si="278"/>
        <v>0</v>
      </c>
      <c r="BE252" s="5" t="str">
        <f t="shared" si="279"/>
        <v/>
      </c>
      <c r="BF252" s="13"/>
      <c r="BG252" s="14"/>
      <c r="BH252" s="14"/>
      <c r="BI252" s="14"/>
      <c r="BJ252" s="5">
        <f t="shared" si="280"/>
        <v>0</v>
      </c>
      <c r="BK252" s="5" t="str">
        <f t="shared" si="235"/>
        <v/>
      </c>
      <c r="BL252" s="28">
        <f t="shared" si="281"/>
        <v>0</v>
      </c>
      <c r="BM252" s="3">
        <f t="shared" si="236"/>
        <v>0</v>
      </c>
      <c r="BN252" s="5" t="str">
        <f t="shared" si="237"/>
        <v/>
      </c>
      <c r="BO252" s="13"/>
      <c r="BP252" s="14"/>
      <c r="BQ252" s="14"/>
      <c r="BR252" s="14"/>
      <c r="BS252" s="5">
        <f t="shared" si="238"/>
        <v>0</v>
      </c>
      <c r="BT252" s="5" t="str">
        <f t="shared" si="239"/>
        <v/>
      </c>
      <c r="BU252" s="35">
        <f t="shared" si="240"/>
        <v>0</v>
      </c>
      <c r="BV252" s="3">
        <f t="shared" si="241"/>
        <v>0</v>
      </c>
      <c r="BW252" s="5" t="str">
        <f t="shared" si="242"/>
        <v/>
      </c>
    </row>
    <row r="253" spans="2:75">
      <c r="B253" s="36"/>
      <c r="C253" s="41"/>
      <c r="D253" s="74"/>
      <c r="E253" s="51"/>
      <c r="F253" s="4"/>
      <c r="G253" s="4"/>
      <c r="H253" s="4"/>
      <c r="I253" s="4">
        <f>SUM(F253:H253)</f>
        <v>0</v>
      </c>
      <c r="J253" s="4" t="str">
        <f>IF(E253="","",RANK(I253,I$6:I$300))</f>
        <v/>
      </c>
      <c r="K253" s="4">
        <f>IF(J253="",0,I$302+1-J253)</f>
        <v>0</v>
      </c>
      <c r="L253" s="57" t="str">
        <f>IF(E253="","",RANK(K253,K$6:K$300))</f>
        <v/>
      </c>
      <c r="M253" s="13"/>
      <c r="N253" s="14"/>
      <c r="O253" s="14"/>
      <c r="P253" s="14"/>
      <c r="Q253" s="4">
        <f>SUM(N253:P253)</f>
        <v>0</v>
      </c>
      <c r="R253" s="5" t="str">
        <f>IF(M253="","",RANK(Q253,Q$6:Q$301))</f>
        <v/>
      </c>
      <c r="S253" s="28">
        <f>IF(R253="",0,Q$302+1-R253)</f>
        <v>0</v>
      </c>
      <c r="T253" s="3">
        <f>S253+K253</f>
        <v>0</v>
      </c>
      <c r="U253" s="57" t="str">
        <f>IF(T253=0,"",RANK(T253,T$6:T$301))</f>
        <v/>
      </c>
      <c r="V253" s="13"/>
      <c r="W253" s="14"/>
      <c r="X253" s="14"/>
      <c r="Y253" s="14"/>
      <c r="Z253" s="4">
        <f>SUM(W253:Y253)</f>
        <v>0</v>
      </c>
      <c r="AA253" s="5" t="str">
        <f t="shared" si="286"/>
        <v/>
      </c>
      <c r="AB253" s="28">
        <f t="shared" si="287"/>
        <v>0</v>
      </c>
      <c r="AC253" s="76">
        <f t="shared" si="288"/>
        <v>0</v>
      </c>
      <c r="AD253" s="57" t="str">
        <f t="shared" si="289"/>
        <v/>
      </c>
      <c r="AE253" s="30"/>
      <c r="AF253" s="31"/>
      <c r="AG253" s="31"/>
      <c r="AH253" s="31"/>
      <c r="AI253" s="4">
        <f t="shared" si="290"/>
        <v>0</v>
      </c>
      <c r="AJ253" s="5" t="str">
        <f t="shared" si="291"/>
        <v/>
      </c>
      <c r="AK253" s="28">
        <f t="shared" si="292"/>
        <v>0</v>
      </c>
      <c r="AL253" s="3">
        <f t="shared" si="293"/>
        <v>0</v>
      </c>
      <c r="AM253" s="5" t="str">
        <f t="shared" si="294"/>
        <v/>
      </c>
      <c r="AN253" s="13"/>
      <c r="AO253" s="14"/>
      <c r="AP253" s="14"/>
      <c r="AQ253" s="14"/>
      <c r="AR253" s="5">
        <f t="shared" si="295"/>
        <v>0</v>
      </c>
      <c r="AS253" s="5" t="str">
        <f t="shared" si="296"/>
        <v/>
      </c>
      <c r="AT253" s="28">
        <f t="shared" si="297"/>
        <v>0</v>
      </c>
      <c r="AU253" s="3">
        <f t="shared" si="298"/>
        <v>0</v>
      </c>
      <c r="AV253" s="5" t="str">
        <f t="shared" si="299"/>
        <v/>
      </c>
      <c r="AW253" s="13"/>
      <c r="AX253" s="14"/>
      <c r="AY253" s="14"/>
      <c r="AZ253" s="14"/>
      <c r="BA253" s="5">
        <f t="shared" si="275"/>
        <v>0</v>
      </c>
      <c r="BB253" s="5" t="str">
        <f t="shared" si="276"/>
        <v/>
      </c>
      <c r="BC253" s="28">
        <f t="shared" si="277"/>
        <v>0</v>
      </c>
      <c r="BD253" s="3">
        <f t="shared" si="278"/>
        <v>0</v>
      </c>
      <c r="BE253" s="5" t="str">
        <f t="shared" si="279"/>
        <v/>
      </c>
      <c r="BF253" s="13"/>
      <c r="BG253" s="14"/>
      <c r="BH253" s="14"/>
      <c r="BI253" s="14"/>
      <c r="BJ253" s="5">
        <f t="shared" si="280"/>
        <v>0</v>
      </c>
      <c r="BK253" s="5" t="str">
        <f t="shared" si="235"/>
        <v/>
      </c>
      <c r="BL253" s="28">
        <f t="shared" si="281"/>
        <v>0</v>
      </c>
      <c r="BM253" s="3">
        <f t="shared" si="236"/>
        <v>0</v>
      </c>
      <c r="BN253" s="5" t="str">
        <f t="shared" si="237"/>
        <v/>
      </c>
      <c r="BO253" s="13"/>
      <c r="BP253" s="14"/>
      <c r="BQ253" s="14"/>
      <c r="BR253" s="14"/>
      <c r="BS253" s="5">
        <f t="shared" si="238"/>
        <v>0</v>
      </c>
      <c r="BT253" s="5" t="str">
        <f t="shared" si="239"/>
        <v/>
      </c>
      <c r="BU253" s="35">
        <f t="shared" si="240"/>
        <v>0</v>
      </c>
      <c r="BV253" s="3">
        <f t="shared" si="241"/>
        <v>0</v>
      </c>
      <c r="BW253" s="5" t="str">
        <f t="shared" si="242"/>
        <v/>
      </c>
    </row>
    <row r="254" spans="2:75">
      <c r="B254" s="36"/>
      <c r="C254" s="41"/>
      <c r="D254" s="74"/>
      <c r="E254" s="51"/>
      <c r="F254" s="4"/>
      <c r="G254" s="4"/>
      <c r="H254" s="4"/>
      <c r="I254" s="4"/>
      <c r="J254" s="4"/>
      <c r="K254" s="4"/>
      <c r="L254" s="57"/>
      <c r="M254" s="13"/>
      <c r="N254" s="14"/>
      <c r="O254" s="14"/>
      <c r="P254" s="14"/>
      <c r="Q254" s="4"/>
      <c r="R254" s="5"/>
      <c r="S254" s="28"/>
      <c r="T254" s="3"/>
      <c r="U254" s="57"/>
      <c r="V254" s="13"/>
      <c r="W254" s="14"/>
      <c r="X254" s="14"/>
      <c r="Y254" s="14"/>
      <c r="Z254" s="4"/>
      <c r="AA254" s="5"/>
      <c r="AB254" s="28"/>
      <c r="AC254" s="76"/>
      <c r="AD254" s="57"/>
      <c r="AE254" s="30"/>
      <c r="AF254" s="31"/>
      <c r="AG254" s="31"/>
      <c r="AH254" s="31"/>
      <c r="AI254" s="4"/>
      <c r="AJ254" s="5"/>
      <c r="AK254" s="28"/>
      <c r="AL254" s="3"/>
      <c r="AM254" s="5"/>
      <c r="AN254" s="13"/>
      <c r="AO254" s="14"/>
      <c r="AP254" s="14"/>
      <c r="AQ254" s="14"/>
      <c r="AR254" s="5"/>
      <c r="AS254" s="5"/>
      <c r="AT254" s="28"/>
      <c r="AU254" s="3"/>
      <c r="AV254" s="5"/>
      <c r="AW254" s="13"/>
      <c r="AX254" s="14"/>
      <c r="AY254" s="14"/>
      <c r="AZ254" s="14"/>
      <c r="BA254" s="5"/>
      <c r="BB254" s="5"/>
      <c r="BC254" s="28"/>
      <c r="BD254" s="3"/>
      <c r="BE254" s="5"/>
      <c r="BF254" s="13"/>
      <c r="BG254" s="14"/>
      <c r="BH254" s="14"/>
      <c r="BI254" s="14"/>
      <c r="BJ254" s="5">
        <f t="shared" si="280"/>
        <v>0</v>
      </c>
      <c r="BK254" s="5" t="str">
        <f t="shared" si="235"/>
        <v/>
      </c>
      <c r="BL254" s="28">
        <f t="shared" si="281"/>
        <v>0</v>
      </c>
      <c r="BM254" s="3">
        <f t="shared" si="236"/>
        <v>0</v>
      </c>
      <c r="BN254" s="5" t="str">
        <f t="shared" si="237"/>
        <v/>
      </c>
      <c r="BO254" s="13"/>
      <c r="BP254" s="14"/>
      <c r="BQ254" s="14"/>
      <c r="BR254" s="14"/>
      <c r="BS254" s="5">
        <f t="shared" si="238"/>
        <v>0</v>
      </c>
      <c r="BT254" s="5" t="str">
        <f t="shared" si="239"/>
        <v/>
      </c>
      <c r="BU254" s="35">
        <f t="shared" si="240"/>
        <v>0</v>
      </c>
      <c r="BV254" s="3">
        <f t="shared" si="241"/>
        <v>0</v>
      </c>
      <c r="BW254" s="5" t="str">
        <f t="shared" si="242"/>
        <v/>
      </c>
    </row>
    <row r="255" spans="2:75">
      <c r="B255" s="36"/>
      <c r="C255" s="41"/>
      <c r="D255" s="74"/>
      <c r="E255" s="51"/>
      <c r="F255" s="4"/>
      <c r="G255" s="4"/>
      <c r="H255" s="4"/>
      <c r="I255" s="4">
        <f>SUM(F255:H255)</f>
        <v>0</v>
      </c>
      <c r="J255" s="4" t="str">
        <f>IF(E255="","",RANK(I255,I$6:I$300))</f>
        <v/>
      </c>
      <c r="K255" s="4">
        <f>IF(J255="",0,I$302+1-J255)</f>
        <v>0</v>
      </c>
      <c r="L255" s="57" t="str">
        <f>IF(E255="","",RANK(K255,K$6:K$300))</f>
        <v/>
      </c>
      <c r="M255" s="13"/>
      <c r="N255" s="14"/>
      <c r="O255" s="14"/>
      <c r="P255" s="14"/>
      <c r="Q255" s="4">
        <f>SUM(N255:P255)</f>
        <v>0</v>
      </c>
      <c r="R255" s="5" t="str">
        <f>IF(M255="","",RANK(Q255,Q$6:Q$301))</f>
        <v/>
      </c>
      <c r="S255" s="28">
        <f>IF(R255="",0,Q$302+1-R255)</f>
        <v>0</v>
      </c>
      <c r="T255" s="3">
        <f>S255+K255</f>
        <v>0</v>
      </c>
      <c r="U255" s="57" t="str">
        <f>IF(T255=0,"",RANK(T255,T$6:T$301))</f>
        <v/>
      </c>
      <c r="V255" s="13"/>
      <c r="W255" s="14"/>
      <c r="X255" s="14"/>
      <c r="Y255" s="14"/>
      <c r="Z255" s="4">
        <f>SUM(W255:Y255)</f>
        <v>0</v>
      </c>
      <c r="AA255" s="5" t="str">
        <f t="shared" ref="AA255:AA261" si="300">IF(V255="","",RANK(Z255,Z$6:Z$301))</f>
        <v/>
      </c>
      <c r="AB255" s="28">
        <f t="shared" ref="AB255:AB261" si="301">IF(AA255="",0,Z$302+1-AA255)</f>
        <v>0</v>
      </c>
      <c r="AC255" s="76">
        <f t="shared" ref="AC255:AC261" si="302">AB255+T255</f>
        <v>0</v>
      </c>
      <c r="AD255" s="57" t="str">
        <f t="shared" ref="AD255:AD261" si="303">IF(AC255=0,"",RANK(AC255,AC$6:AC$301))</f>
        <v/>
      </c>
      <c r="AE255" s="30"/>
      <c r="AF255" s="31"/>
      <c r="AG255" s="31"/>
      <c r="AH255" s="31"/>
      <c r="AI255" s="4">
        <f t="shared" ref="AI255:AI267" si="304">SUM(AF255:AH255)</f>
        <v>0</v>
      </c>
      <c r="AJ255" s="5" t="str">
        <f t="shared" ref="AJ255:AJ267" si="305">IF(AE255="","",RANK(AI255,AI$6:AI$301))</f>
        <v/>
      </c>
      <c r="AK255" s="28">
        <f t="shared" ref="AK255:AK267" si="306">IF(AJ255="",0,AI$302+1-AJ255)</f>
        <v>0</v>
      </c>
      <c r="AL255" s="3">
        <f t="shared" ref="AL255:AL267" si="307">AK255+AC255</f>
        <v>0</v>
      </c>
      <c r="AM255" s="5" t="str">
        <f t="shared" ref="AM255:AM267" si="308">IF(AL255=0,"",RANK(AL255,AL$6:AL$301))</f>
        <v/>
      </c>
      <c r="AN255" s="13"/>
      <c r="AO255" s="14"/>
      <c r="AP255" s="14"/>
      <c r="AQ255" s="14"/>
      <c r="AR255" s="5">
        <f t="shared" ref="AR255:AR267" si="309">SUM(AO255:AQ255)</f>
        <v>0</v>
      </c>
      <c r="AS255" s="5" t="str">
        <f t="shared" ref="AS255:AS267" si="310">IF(AN255="","",RANK(AR255,AR$7:AR$301))</f>
        <v/>
      </c>
      <c r="AT255" s="28">
        <f t="shared" ref="AT255:AT267" si="311">IF(AS255="",0,AR$302+1-AS255)</f>
        <v>0</v>
      </c>
      <c r="AU255" s="3">
        <f t="shared" ref="AU255:AU267" si="312">AT255+AL255</f>
        <v>0</v>
      </c>
      <c r="AV255" s="5" t="str">
        <f t="shared" ref="AV255:AV267" si="313">IF(AU255=0,"",RANK(AU255,AU$6:AU$301))</f>
        <v/>
      </c>
      <c r="AW255" s="13"/>
      <c r="AX255" s="14"/>
      <c r="AY255" s="14"/>
      <c r="AZ255" s="14"/>
      <c r="BA255" s="5">
        <f t="shared" ref="BA255:BA267" si="314">SUM(AX255:AZ255)</f>
        <v>0</v>
      </c>
      <c r="BB255" s="5" t="str">
        <f t="shared" ref="BB255:BB267" si="315">IF(AW255="","",RANK(BA255,BA$7:BA$301))</f>
        <v/>
      </c>
      <c r="BC255" s="28">
        <f t="shared" ref="BC255:BC267" si="316">IF(BB255="",0,BA$302+1-BB255)</f>
        <v>0</v>
      </c>
      <c r="BD255" s="3">
        <f t="shared" ref="BD255:BD267" si="317">BC255+AU255</f>
        <v>0</v>
      </c>
      <c r="BE255" s="5" t="str">
        <f t="shared" ref="BE255:BE267" si="318">IF(BD255=0,"",RANK(BD255,BD$6:BD$301))</f>
        <v/>
      </c>
      <c r="BF255" s="13"/>
      <c r="BG255" s="14"/>
      <c r="BH255" s="14"/>
      <c r="BI255" s="14"/>
      <c r="BJ255" s="5">
        <f t="shared" si="280"/>
        <v>0</v>
      </c>
      <c r="BK255" s="5" t="str">
        <f t="shared" si="235"/>
        <v/>
      </c>
      <c r="BL255" s="28">
        <f t="shared" si="281"/>
        <v>0</v>
      </c>
      <c r="BM255" s="3">
        <f t="shared" si="236"/>
        <v>0</v>
      </c>
      <c r="BN255" s="5" t="str">
        <f t="shared" si="237"/>
        <v/>
      </c>
      <c r="BO255" s="13"/>
      <c r="BP255" s="14"/>
      <c r="BQ255" s="14"/>
      <c r="BR255" s="14"/>
      <c r="BS255" s="5">
        <f t="shared" si="238"/>
        <v>0</v>
      </c>
      <c r="BT255" s="5" t="str">
        <f t="shared" si="239"/>
        <v/>
      </c>
      <c r="BU255" s="35">
        <f t="shared" si="240"/>
        <v>0</v>
      </c>
      <c r="BV255" s="3">
        <f t="shared" si="241"/>
        <v>0</v>
      </c>
      <c r="BW255" s="5" t="str">
        <f t="shared" si="242"/>
        <v/>
      </c>
    </row>
    <row r="256" spans="2:75">
      <c r="B256" s="36"/>
      <c r="C256" s="41"/>
      <c r="D256" s="74"/>
      <c r="E256" s="51"/>
      <c r="F256" s="4"/>
      <c r="G256" s="4"/>
      <c r="H256" s="4"/>
      <c r="I256" s="4">
        <f>SUM(F256:H256)</f>
        <v>0</v>
      </c>
      <c r="J256" s="4" t="str">
        <f>IF(E256="","",RANK(I256,I$6:I$300))</f>
        <v/>
      </c>
      <c r="K256" s="4">
        <f>IF(J256="",0,I$302+1-J256)</f>
        <v>0</v>
      </c>
      <c r="L256" s="57" t="str">
        <f>IF(E256="","",RANK(K256,K$6:K$300))</f>
        <v/>
      </c>
      <c r="M256" s="13"/>
      <c r="N256" s="14"/>
      <c r="O256" s="14"/>
      <c r="P256" s="14"/>
      <c r="Q256" s="4">
        <f>SUM(N256:P256)</f>
        <v>0</v>
      </c>
      <c r="R256" s="5" t="str">
        <f>IF(M256="","",RANK(Q256,Q$6:Q$301))</f>
        <v/>
      </c>
      <c r="S256" s="28">
        <f>IF(R256="",0,Q$302+1-R256)</f>
        <v>0</v>
      </c>
      <c r="T256" s="3">
        <f>S256+K256</f>
        <v>0</v>
      </c>
      <c r="U256" s="57" t="str">
        <f>IF(T256=0,"",RANK(T256,T$6:T$301))</f>
        <v/>
      </c>
      <c r="V256" s="13"/>
      <c r="W256" s="14"/>
      <c r="X256" s="14"/>
      <c r="Y256" s="14"/>
      <c r="Z256" s="4">
        <f>SUM(W256:Y256)</f>
        <v>0</v>
      </c>
      <c r="AA256" s="5" t="str">
        <f t="shared" si="300"/>
        <v/>
      </c>
      <c r="AB256" s="28">
        <f t="shared" si="301"/>
        <v>0</v>
      </c>
      <c r="AC256" s="76">
        <f t="shared" si="302"/>
        <v>0</v>
      </c>
      <c r="AD256" s="57" t="str">
        <f t="shared" si="303"/>
        <v/>
      </c>
      <c r="AE256" s="30"/>
      <c r="AF256" s="31"/>
      <c r="AG256" s="31"/>
      <c r="AH256" s="31"/>
      <c r="AI256" s="4">
        <f t="shared" si="304"/>
        <v>0</v>
      </c>
      <c r="AJ256" s="5" t="str">
        <f t="shared" si="305"/>
        <v/>
      </c>
      <c r="AK256" s="28">
        <f t="shared" si="306"/>
        <v>0</v>
      </c>
      <c r="AL256" s="3">
        <f t="shared" si="307"/>
        <v>0</v>
      </c>
      <c r="AM256" s="5" t="str">
        <f t="shared" si="308"/>
        <v/>
      </c>
      <c r="AN256" s="13"/>
      <c r="AO256" s="14"/>
      <c r="AP256" s="14"/>
      <c r="AQ256" s="14"/>
      <c r="AR256" s="5">
        <f t="shared" si="309"/>
        <v>0</v>
      </c>
      <c r="AS256" s="5" t="str">
        <f t="shared" si="310"/>
        <v/>
      </c>
      <c r="AT256" s="28">
        <f t="shared" si="311"/>
        <v>0</v>
      </c>
      <c r="AU256" s="3">
        <f t="shared" si="312"/>
        <v>0</v>
      </c>
      <c r="AV256" s="5" t="str">
        <f t="shared" si="313"/>
        <v/>
      </c>
      <c r="AW256" s="13"/>
      <c r="AX256" s="14"/>
      <c r="AY256" s="14"/>
      <c r="AZ256" s="14"/>
      <c r="BA256" s="5">
        <f t="shared" si="314"/>
        <v>0</v>
      </c>
      <c r="BB256" s="5" t="str">
        <f t="shared" si="315"/>
        <v/>
      </c>
      <c r="BC256" s="28">
        <f t="shared" si="316"/>
        <v>0</v>
      </c>
      <c r="BD256" s="3">
        <f t="shared" si="317"/>
        <v>0</v>
      </c>
      <c r="BE256" s="5" t="str">
        <f t="shared" si="318"/>
        <v/>
      </c>
      <c r="BF256" s="13"/>
      <c r="BG256" s="14"/>
      <c r="BH256" s="14"/>
      <c r="BI256" s="14"/>
      <c r="BJ256" s="5">
        <f t="shared" si="280"/>
        <v>0</v>
      </c>
      <c r="BK256" s="5" t="str">
        <f t="shared" si="235"/>
        <v/>
      </c>
      <c r="BL256" s="28">
        <f t="shared" si="281"/>
        <v>0</v>
      </c>
      <c r="BM256" s="3">
        <f t="shared" si="236"/>
        <v>0</v>
      </c>
      <c r="BN256" s="5" t="str">
        <f t="shared" si="237"/>
        <v/>
      </c>
      <c r="BO256" s="13"/>
      <c r="BP256" s="14"/>
      <c r="BQ256" s="14"/>
      <c r="BR256" s="14"/>
      <c r="BS256" s="5">
        <f t="shared" si="238"/>
        <v>0</v>
      </c>
      <c r="BT256" s="5" t="str">
        <f t="shared" si="239"/>
        <v/>
      </c>
      <c r="BU256" s="35">
        <f t="shared" si="240"/>
        <v>0</v>
      </c>
      <c r="BV256" s="3">
        <f t="shared" si="241"/>
        <v>0</v>
      </c>
      <c r="BW256" s="5" t="str">
        <f t="shared" si="242"/>
        <v/>
      </c>
    </row>
    <row r="257" spans="2:75">
      <c r="B257" s="36"/>
      <c r="C257" s="41"/>
      <c r="D257" s="74"/>
      <c r="E257" s="51"/>
      <c r="F257" s="4"/>
      <c r="G257" s="4"/>
      <c r="H257" s="4"/>
      <c r="I257" s="4"/>
      <c r="J257" s="4"/>
      <c r="K257" s="4"/>
      <c r="L257" s="57"/>
      <c r="M257" s="13"/>
      <c r="N257" s="14"/>
      <c r="O257" s="14"/>
      <c r="P257" s="14"/>
      <c r="Q257" s="4">
        <f>SUM(N257:P257)</f>
        <v>0</v>
      </c>
      <c r="R257" s="5" t="str">
        <f>IF(M257="","",RANK(Q257,Q$6:Q$301))</f>
        <v/>
      </c>
      <c r="S257" s="28">
        <f>IF(R257="",0,Q$302+1-R257)</f>
        <v>0</v>
      </c>
      <c r="T257" s="3">
        <f>S257+K257</f>
        <v>0</v>
      </c>
      <c r="U257" s="57" t="str">
        <f>IF(T257=0,"",RANK(T257,T$6:T$301))</f>
        <v/>
      </c>
      <c r="V257" s="13"/>
      <c r="W257" s="14"/>
      <c r="X257" s="14"/>
      <c r="Y257" s="14"/>
      <c r="Z257" s="4"/>
      <c r="AA257" s="5" t="str">
        <f t="shared" si="300"/>
        <v/>
      </c>
      <c r="AB257" s="28">
        <f t="shared" si="301"/>
        <v>0</v>
      </c>
      <c r="AC257" s="76">
        <f t="shared" si="302"/>
        <v>0</v>
      </c>
      <c r="AD257" s="57" t="str">
        <f t="shared" si="303"/>
        <v/>
      </c>
      <c r="AE257" s="30"/>
      <c r="AF257" s="31"/>
      <c r="AG257" s="31"/>
      <c r="AH257" s="31"/>
      <c r="AI257" s="4">
        <f t="shared" si="304"/>
        <v>0</v>
      </c>
      <c r="AJ257" s="5" t="str">
        <f t="shared" si="305"/>
        <v/>
      </c>
      <c r="AK257" s="28">
        <f t="shared" si="306"/>
        <v>0</v>
      </c>
      <c r="AL257" s="3">
        <f t="shared" si="307"/>
        <v>0</v>
      </c>
      <c r="AM257" s="5" t="str">
        <f t="shared" si="308"/>
        <v/>
      </c>
      <c r="AN257" s="13"/>
      <c r="AO257" s="14"/>
      <c r="AP257" s="14"/>
      <c r="AQ257" s="14"/>
      <c r="AR257" s="5">
        <f t="shared" si="309"/>
        <v>0</v>
      </c>
      <c r="AS257" s="5" t="str">
        <f t="shared" si="310"/>
        <v/>
      </c>
      <c r="AT257" s="28">
        <f t="shared" si="311"/>
        <v>0</v>
      </c>
      <c r="AU257" s="3">
        <f t="shared" si="312"/>
        <v>0</v>
      </c>
      <c r="AV257" s="5" t="str">
        <f t="shared" si="313"/>
        <v/>
      </c>
      <c r="AW257" s="13"/>
      <c r="AX257" s="14"/>
      <c r="AY257" s="14"/>
      <c r="AZ257" s="14"/>
      <c r="BA257" s="5">
        <f t="shared" si="314"/>
        <v>0</v>
      </c>
      <c r="BB257" s="5" t="str">
        <f t="shared" si="315"/>
        <v/>
      </c>
      <c r="BC257" s="28">
        <f t="shared" si="316"/>
        <v>0</v>
      </c>
      <c r="BD257" s="3">
        <f t="shared" si="317"/>
        <v>0</v>
      </c>
      <c r="BE257" s="5" t="str">
        <f t="shared" si="318"/>
        <v/>
      </c>
      <c r="BF257" s="13"/>
      <c r="BG257" s="14"/>
      <c r="BH257" s="14"/>
      <c r="BI257" s="14"/>
      <c r="BJ257" s="5">
        <f t="shared" si="280"/>
        <v>0</v>
      </c>
      <c r="BK257" s="5" t="str">
        <f t="shared" si="235"/>
        <v/>
      </c>
      <c r="BL257" s="28">
        <f t="shared" si="281"/>
        <v>0</v>
      </c>
      <c r="BM257" s="3">
        <f t="shared" si="236"/>
        <v>0</v>
      </c>
      <c r="BN257" s="5" t="str">
        <f t="shared" si="237"/>
        <v/>
      </c>
      <c r="BO257" s="13"/>
      <c r="BP257" s="14"/>
      <c r="BQ257" s="14"/>
      <c r="BR257" s="14"/>
      <c r="BS257" s="5">
        <f t="shared" si="238"/>
        <v>0</v>
      </c>
      <c r="BT257" s="5" t="str">
        <f t="shared" si="239"/>
        <v/>
      </c>
      <c r="BU257" s="35">
        <f t="shared" si="240"/>
        <v>0</v>
      </c>
      <c r="BV257" s="3">
        <f t="shared" si="241"/>
        <v>0</v>
      </c>
      <c r="BW257" s="5" t="str">
        <f t="shared" si="242"/>
        <v/>
      </c>
    </row>
    <row r="258" spans="2:75">
      <c r="B258" s="36"/>
      <c r="C258" s="41"/>
      <c r="D258" s="74"/>
      <c r="E258" s="51"/>
      <c r="F258" s="4"/>
      <c r="G258" s="4"/>
      <c r="H258" s="4"/>
      <c r="I258" s="4"/>
      <c r="J258" s="4"/>
      <c r="K258" s="4"/>
      <c r="L258" s="57"/>
      <c r="M258" s="13"/>
      <c r="N258" s="14"/>
      <c r="O258" s="14"/>
      <c r="P258" s="14"/>
      <c r="Q258" s="4"/>
      <c r="R258" s="5"/>
      <c r="S258" s="28"/>
      <c r="T258" s="3"/>
      <c r="U258" s="57"/>
      <c r="V258" s="13"/>
      <c r="W258" s="14"/>
      <c r="X258" s="14"/>
      <c r="Y258" s="14"/>
      <c r="Z258" s="4">
        <f>SUM(W258:Y258)</f>
        <v>0</v>
      </c>
      <c r="AA258" s="5" t="str">
        <f t="shared" si="300"/>
        <v/>
      </c>
      <c r="AB258" s="28">
        <f t="shared" si="301"/>
        <v>0</v>
      </c>
      <c r="AC258" s="76">
        <f t="shared" si="302"/>
        <v>0</v>
      </c>
      <c r="AD258" s="57" t="str">
        <f t="shared" si="303"/>
        <v/>
      </c>
      <c r="AE258" s="30"/>
      <c r="AF258" s="31"/>
      <c r="AG258" s="31"/>
      <c r="AH258" s="31"/>
      <c r="AI258" s="4">
        <f t="shared" si="304"/>
        <v>0</v>
      </c>
      <c r="AJ258" s="5" t="str">
        <f t="shared" si="305"/>
        <v/>
      </c>
      <c r="AK258" s="28">
        <f t="shared" si="306"/>
        <v>0</v>
      </c>
      <c r="AL258" s="3">
        <f t="shared" si="307"/>
        <v>0</v>
      </c>
      <c r="AM258" s="5" t="str">
        <f t="shared" si="308"/>
        <v/>
      </c>
      <c r="AN258" s="13"/>
      <c r="AO258" s="14"/>
      <c r="AP258" s="14"/>
      <c r="AQ258" s="14"/>
      <c r="AR258" s="5">
        <f t="shared" si="309"/>
        <v>0</v>
      </c>
      <c r="AS258" s="5" t="str">
        <f t="shared" si="310"/>
        <v/>
      </c>
      <c r="AT258" s="28">
        <f t="shared" si="311"/>
        <v>0</v>
      </c>
      <c r="AU258" s="3">
        <f t="shared" si="312"/>
        <v>0</v>
      </c>
      <c r="AV258" s="5" t="str">
        <f t="shared" si="313"/>
        <v/>
      </c>
      <c r="AW258" s="13"/>
      <c r="AX258" s="14"/>
      <c r="AY258" s="14"/>
      <c r="AZ258" s="14"/>
      <c r="BA258" s="5">
        <f t="shared" si="314"/>
        <v>0</v>
      </c>
      <c r="BB258" s="5" t="str">
        <f t="shared" si="315"/>
        <v/>
      </c>
      <c r="BC258" s="28">
        <f t="shared" si="316"/>
        <v>0</v>
      </c>
      <c r="BD258" s="3">
        <f t="shared" si="317"/>
        <v>0</v>
      </c>
      <c r="BE258" s="5" t="str">
        <f t="shared" si="318"/>
        <v/>
      </c>
      <c r="BF258" s="13"/>
      <c r="BG258" s="14"/>
      <c r="BH258" s="14"/>
      <c r="BI258" s="14"/>
      <c r="BJ258" s="5">
        <f t="shared" si="280"/>
        <v>0</v>
      </c>
      <c r="BK258" s="5" t="str">
        <f t="shared" si="235"/>
        <v/>
      </c>
      <c r="BL258" s="28">
        <f t="shared" si="281"/>
        <v>0</v>
      </c>
      <c r="BM258" s="3">
        <f t="shared" si="236"/>
        <v>0</v>
      </c>
      <c r="BN258" s="5" t="str">
        <f t="shared" si="237"/>
        <v/>
      </c>
      <c r="BO258" s="13"/>
      <c r="BP258" s="14"/>
      <c r="BQ258" s="14"/>
      <c r="BR258" s="14"/>
      <c r="BS258" s="5">
        <f t="shared" si="238"/>
        <v>0</v>
      </c>
      <c r="BT258" s="5" t="str">
        <f t="shared" si="239"/>
        <v/>
      </c>
      <c r="BU258" s="35">
        <f t="shared" si="240"/>
        <v>0</v>
      </c>
      <c r="BV258" s="3">
        <f t="shared" si="241"/>
        <v>0</v>
      </c>
      <c r="BW258" s="5" t="str">
        <f t="shared" si="242"/>
        <v/>
      </c>
    </row>
    <row r="259" spans="2:75">
      <c r="B259" s="36"/>
      <c r="C259" s="41"/>
      <c r="D259" s="74"/>
      <c r="E259" s="51"/>
      <c r="F259" s="4"/>
      <c r="G259" s="4"/>
      <c r="H259" s="4"/>
      <c r="I259" s="4">
        <f>SUM(F259:H259)</f>
        <v>0</v>
      </c>
      <c r="J259" s="4" t="str">
        <f>IF(E259="","",RANK(I259,I$6:I$300))</f>
        <v/>
      </c>
      <c r="K259" s="4">
        <f>IF(J259="",0,I$302+1-J259)</f>
        <v>0</v>
      </c>
      <c r="L259" s="57" t="str">
        <f>IF(E259="","",RANK(K259,K$6:K$300))</f>
        <v/>
      </c>
      <c r="M259" s="13"/>
      <c r="N259" s="14"/>
      <c r="O259" s="14"/>
      <c r="P259" s="14"/>
      <c r="Q259" s="4">
        <f>SUM(N259:P259)</f>
        <v>0</v>
      </c>
      <c r="R259" s="5" t="str">
        <f>IF(M259="","",RANK(Q259,Q$6:Q$301))</f>
        <v/>
      </c>
      <c r="S259" s="28">
        <f>IF(R259="",0,Q$302+1-R259)</f>
        <v>0</v>
      </c>
      <c r="T259" s="3">
        <f>S259+K259</f>
        <v>0</v>
      </c>
      <c r="U259" s="57" t="str">
        <f>IF(T259=0,"",RANK(T259,T$6:T$301))</f>
        <v/>
      </c>
      <c r="V259" s="13"/>
      <c r="W259" s="14"/>
      <c r="X259" s="14"/>
      <c r="Y259" s="14"/>
      <c r="Z259" s="4">
        <f>SUM(W259:Y259)</f>
        <v>0</v>
      </c>
      <c r="AA259" s="5" t="str">
        <f t="shared" si="300"/>
        <v/>
      </c>
      <c r="AB259" s="28">
        <f t="shared" si="301"/>
        <v>0</v>
      </c>
      <c r="AC259" s="76">
        <f t="shared" si="302"/>
        <v>0</v>
      </c>
      <c r="AD259" s="57" t="str">
        <f t="shared" si="303"/>
        <v/>
      </c>
      <c r="AE259" s="30"/>
      <c r="AF259" s="31"/>
      <c r="AG259" s="31"/>
      <c r="AH259" s="31"/>
      <c r="AI259" s="4">
        <f t="shared" si="304"/>
        <v>0</v>
      </c>
      <c r="AJ259" s="5" t="str">
        <f t="shared" si="305"/>
        <v/>
      </c>
      <c r="AK259" s="28">
        <f t="shared" si="306"/>
        <v>0</v>
      </c>
      <c r="AL259" s="3">
        <f t="shared" si="307"/>
        <v>0</v>
      </c>
      <c r="AM259" s="5" t="str">
        <f t="shared" si="308"/>
        <v/>
      </c>
      <c r="AN259" s="13"/>
      <c r="AO259" s="14"/>
      <c r="AP259" s="14"/>
      <c r="AQ259" s="14"/>
      <c r="AR259" s="5">
        <f t="shared" si="309"/>
        <v>0</v>
      </c>
      <c r="AS259" s="5" t="str">
        <f t="shared" si="310"/>
        <v/>
      </c>
      <c r="AT259" s="28">
        <f t="shared" si="311"/>
        <v>0</v>
      </c>
      <c r="AU259" s="3">
        <f t="shared" si="312"/>
        <v>0</v>
      </c>
      <c r="AV259" s="5" t="str">
        <f t="shared" si="313"/>
        <v/>
      </c>
      <c r="AW259" s="13"/>
      <c r="AX259" s="14"/>
      <c r="AY259" s="14"/>
      <c r="AZ259" s="14"/>
      <c r="BA259" s="5">
        <f t="shared" si="314"/>
        <v>0</v>
      </c>
      <c r="BB259" s="5" t="str">
        <f t="shared" si="315"/>
        <v/>
      </c>
      <c r="BC259" s="28">
        <f t="shared" si="316"/>
        <v>0</v>
      </c>
      <c r="BD259" s="3">
        <f t="shared" si="317"/>
        <v>0</v>
      </c>
      <c r="BE259" s="5" t="str">
        <f t="shared" si="318"/>
        <v/>
      </c>
      <c r="BF259" s="13"/>
      <c r="BG259" s="14"/>
      <c r="BH259" s="14"/>
      <c r="BI259" s="14"/>
      <c r="BJ259" s="5">
        <f t="shared" si="280"/>
        <v>0</v>
      </c>
      <c r="BK259" s="5" t="str">
        <f t="shared" si="235"/>
        <v/>
      </c>
      <c r="BL259" s="28">
        <f t="shared" si="281"/>
        <v>0</v>
      </c>
      <c r="BM259" s="3">
        <f t="shared" si="236"/>
        <v>0</v>
      </c>
      <c r="BN259" s="5" t="str">
        <f t="shared" si="237"/>
        <v/>
      </c>
      <c r="BO259" s="13"/>
      <c r="BP259" s="14"/>
      <c r="BQ259" s="14"/>
      <c r="BR259" s="14"/>
      <c r="BS259" s="5">
        <f t="shared" si="238"/>
        <v>0</v>
      </c>
      <c r="BT259" s="5" t="str">
        <f t="shared" si="239"/>
        <v/>
      </c>
      <c r="BU259" s="35">
        <f t="shared" si="240"/>
        <v>0</v>
      </c>
      <c r="BV259" s="3">
        <f t="shared" si="241"/>
        <v>0</v>
      </c>
      <c r="BW259" s="5" t="str">
        <f t="shared" si="242"/>
        <v/>
      </c>
    </row>
    <row r="260" spans="2:75">
      <c r="B260" s="36"/>
      <c r="C260" s="41"/>
      <c r="D260" s="74"/>
      <c r="E260" s="51"/>
      <c r="F260" s="4"/>
      <c r="G260" s="4"/>
      <c r="H260" s="4"/>
      <c r="I260" s="4"/>
      <c r="J260" s="4"/>
      <c r="K260" s="4"/>
      <c r="L260" s="57"/>
      <c r="M260" s="13"/>
      <c r="N260" s="14"/>
      <c r="O260" s="14"/>
      <c r="P260" s="14"/>
      <c r="Q260" s="4"/>
      <c r="R260" s="5"/>
      <c r="S260" s="28"/>
      <c r="T260" s="3"/>
      <c r="U260" s="57"/>
      <c r="V260" s="13"/>
      <c r="W260" s="14"/>
      <c r="X260" s="14"/>
      <c r="Y260" s="14"/>
      <c r="Z260" s="4">
        <f>SUM(W260:Y260)</f>
        <v>0</v>
      </c>
      <c r="AA260" s="5" t="str">
        <f t="shared" si="300"/>
        <v/>
      </c>
      <c r="AB260" s="28">
        <f t="shared" si="301"/>
        <v>0</v>
      </c>
      <c r="AC260" s="76">
        <f t="shared" si="302"/>
        <v>0</v>
      </c>
      <c r="AD260" s="57" t="str">
        <f t="shared" si="303"/>
        <v/>
      </c>
      <c r="AE260" s="30"/>
      <c r="AF260" s="31"/>
      <c r="AG260" s="31"/>
      <c r="AH260" s="31"/>
      <c r="AI260" s="4">
        <f t="shared" si="304"/>
        <v>0</v>
      </c>
      <c r="AJ260" s="5" t="str">
        <f t="shared" si="305"/>
        <v/>
      </c>
      <c r="AK260" s="28">
        <f t="shared" si="306"/>
        <v>0</v>
      </c>
      <c r="AL260" s="3">
        <f t="shared" si="307"/>
        <v>0</v>
      </c>
      <c r="AM260" s="5" t="str">
        <f t="shared" si="308"/>
        <v/>
      </c>
      <c r="AN260" s="13"/>
      <c r="AO260" s="14"/>
      <c r="AP260" s="14"/>
      <c r="AQ260" s="14"/>
      <c r="AR260" s="5">
        <f t="shared" si="309"/>
        <v>0</v>
      </c>
      <c r="AS260" s="5" t="str">
        <f t="shared" si="310"/>
        <v/>
      </c>
      <c r="AT260" s="28">
        <f t="shared" si="311"/>
        <v>0</v>
      </c>
      <c r="AU260" s="3">
        <f t="shared" si="312"/>
        <v>0</v>
      </c>
      <c r="AV260" s="5" t="str">
        <f t="shared" si="313"/>
        <v/>
      </c>
      <c r="AW260" s="13"/>
      <c r="AX260" s="14"/>
      <c r="AY260" s="14"/>
      <c r="AZ260" s="14"/>
      <c r="BA260" s="5">
        <f t="shared" si="314"/>
        <v>0</v>
      </c>
      <c r="BB260" s="5" t="str">
        <f t="shared" si="315"/>
        <v/>
      </c>
      <c r="BC260" s="28">
        <f t="shared" si="316"/>
        <v>0</v>
      </c>
      <c r="BD260" s="3">
        <f t="shared" si="317"/>
        <v>0</v>
      </c>
      <c r="BE260" s="5" t="str">
        <f t="shared" si="318"/>
        <v/>
      </c>
      <c r="BF260" s="13"/>
      <c r="BG260" s="14"/>
      <c r="BH260" s="14"/>
      <c r="BI260" s="14"/>
      <c r="BJ260" s="5">
        <f t="shared" si="280"/>
        <v>0</v>
      </c>
      <c r="BK260" s="5" t="str">
        <f t="shared" si="235"/>
        <v/>
      </c>
      <c r="BL260" s="28">
        <f t="shared" si="281"/>
        <v>0</v>
      </c>
      <c r="BM260" s="3">
        <f t="shared" si="236"/>
        <v>0</v>
      </c>
      <c r="BN260" s="5" t="str">
        <f t="shared" si="237"/>
        <v/>
      </c>
      <c r="BO260" s="13"/>
      <c r="BP260" s="14"/>
      <c r="BQ260" s="14"/>
      <c r="BR260" s="14"/>
      <c r="BS260" s="5">
        <f t="shared" si="238"/>
        <v>0</v>
      </c>
      <c r="BT260" s="5" t="str">
        <f t="shared" si="239"/>
        <v/>
      </c>
      <c r="BU260" s="35">
        <f t="shared" si="240"/>
        <v>0</v>
      </c>
      <c r="BV260" s="3">
        <f t="shared" si="241"/>
        <v>0</v>
      </c>
      <c r="BW260" s="5" t="str">
        <f t="shared" si="242"/>
        <v/>
      </c>
    </row>
    <row r="261" spans="2:75">
      <c r="B261" s="36"/>
      <c r="C261" s="41"/>
      <c r="D261" s="74"/>
      <c r="E261" s="51"/>
      <c r="F261" s="4"/>
      <c r="G261" s="4"/>
      <c r="H261" s="4"/>
      <c r="I261" s="4"/>
      <c r="J261" s="4"/>
      <c r="K261" s="4"/>
      <c r="L261" s="57"/>
      <c r="M261" s="13"/>
      <c r="N261" s="14"/>
      <c r="O261" s="14"/>
      <c r="P261" s="14"/>
      <c r="Q261" s="4">
        <f>SUM(N261:P261)</f>
        <v>0</v>
      </c>
      <c r="R261" s="5" t="str">
        <f>IF(M261="","",RANK(Q261,Q$6:Q$301))</f>
        <v/>
      </c>
      <c r="S261" s="28">
        <f>IF(R261="",0,Q$302+1-R261)</f>
        <v>0</v>
      </c>
      <c r="T261" s="3">
        <f>S261+K261</f>
        <v>0</v>
      </c>
      <c r="U261" s="57" t="str">
        <f>IF(T261=0,"",RANK(T261,T$6:T$301))</f>
        <v/>
      </c>
      <c r="V261" s="13"/>
      <c r="W261" s="14"/>
      <c r="X261" s="14"/>
      <c r="Y261" s="14"/>
      <c r="Z261" s="4">
        <f>SUM(W261:Y261)</f>
        <v>0</v>
      </c>
      <c r="AA261" s="5" t="str">
        <f t="shared" si="300"/>
        <v/>
      </c>
      <c r="AB261" s="28">
        <f t="shared" si="301"/>
        <v>0</v>
      </c>
      <c r="AC261" s="76">
        <f t="shared" si="302"/>
        <v>0</v>
      </c>
      <c r="AD261" s="57" t="str">
        <f t="shared" si="303"/>
        <v/>
      </c>
      <c r="AE261" s="30"/>
      <c r="AF261" s="31"/>
      <c r="AG261" s="31"/>
      <c r="AH261" s="31"/>
      <c r="AI261" s="4">
        <f t="shared" si="304"/>
        <v>0</v>
      </c>
      <c r="AJ261" s="5" t="str">
        <f t="shared" si="305"/>
        <v/>
      </c>
      <c r="AK261" s="28">
        <f t="shared" si="306"/>
        <v>0</v>
      </c>
      <c r="AL261" s="3">
        <f t="shared" si="307"/>
        <v>0</v>
      </c>
      <c r="AM261" s="5" t="str">
        <f t="shared" si="308"/>
        <v/>
      </c>
      <c r="AN261" s="13"/>
      <c r="AO261" s="14"/>
      <c r="AP261" s="14"/>
      <c r="AQ261" s="14"/>
      <c r="AR261" s="5">
        <f t="shared" si="309"/>
        <v>0</v>
      </c>
      <c r="AS261" s="5" t="str">
        <f t="shared" si="310"/>
        <v/>
      </c>
      <c r="AT261" s="28">
        <f t="shared" si="311"/>
        <v>0</v>
      </c>
      <c r="AU261" s="3">
        <f t="shared" si="312"/>
        <v>0</v>
      </c>
      <c r="AV261" s="5" t="str">
        <f t="shared" si="313"/>
        <v/>
      </c>
      <c r="AW261" s="13"/>
      <c r="AX261" s="14"/>
      <c r="AY261" s="14"/>
      <c r="AZ261" s="14"/>
      <c r="BA261" s="5">
        <f t="shared" si="314"/>
        <v>0</v>
      </c>
      <c r="BB261" s="5" t="str">
        <f t="shared" si="315"/>
        <v/>
      </c>
      <c r="BC261" s="28">
        <f t="shared" si="316"/>
        <v>0</v>
      </c>
      <c r="BD261" s="3">
        <f t="shared" si="317"/>
        <v>0</v>
      </c>
      <c r="BE261" s="5" t="str">
        <f t="shared" si="318"/>
        <v/>
      </c>
      <c r="BF261" s="13"/>
      <c r="BG261" s="14"/>
      <c r="BH261" s="14"/>
      <c r="BI261" s="14"/>
      <c r="BJ261" s="5">
        <f t="shared" si="280"/>
        <v>0</v>
      </c>
      <c r="BK261" s="5" t="str">
        <f t="shared" si="235"/>
        <v/>
      </c>
      <c r="BL261" s="28">
        <f t="shared" si="281"/>
        <v>0</v>
      </c>
      <c r="BM261" s="3">
        <f t="shared" si="236"/>
        <v>0</v>
      </c>
      <c r="BN261" s="5" t="str">
        <f t="shared" si="237"/>
        <v/>
      </c>
      <c r="BO261" s="13"/>
      <c r="BP261" s="14"/>
      <c r="BQ261" s="14"/>
      <c r="BR261" s="14"/>
      <c r="BS261" s="5">
        <f t="shared" si="238"/>
        <v>0</v>
      </c>
      <c r="BT261" s="5" t="str">
        <f t="shared" si="239"/>
        <v/>
      </c>
      <c r="BU261" s="35">
        <f t="shared" si="240"/>
        <v>0</v>
      </c>
      <c r="BV261" s="3">
        <f t="shared" si="241"/>
        <v>0</v>
      </c>
      <c r="BW261" s="5" t="str">
        <f t="shared" si="242"/>
        <v/>
      </c>
    </row>
    <row r="262" spans="2:75">
      <c r="B262" s="36"/>
      <c r="C262" s="41"/>
      <c r="D262" s="74"/>
      <c r="E262" s="51"/>
      <c r="F262" s="4"/>
      <c r="G262" s="4"/>
      <c r="H262" s="4"/>
      <c r="I262" s="4"/>
      <c r="J262" s="4"/>
      <c r="K262" s="4"/>
      <c r="L262" s="57"/>
      <c r="M262" s="13"/>
      <c r="N262" s="14"/>
      <c r="O262" s="14"/>
      <c r="P262" s="14"/>
      <c r="Q262" s="4"/>
      <c r="R262" s="5"/>
      <c r="S262" s="28"/>
      <c r="T262" s="3"/>
      <c r="U262" s="57"/>
      <c r="V262" s="13"/>
      <c r="W262" s="14"/>
      <c r="X262" s="14"/>
      <c r="Y262" s="14"/>
      <c r="Z262" s="4"/>
      <c r="AA262" s="5"/>
      <c r="AB262" s="28"/>
      <c r="AC262" s="76"/>
      <c r="AD262" s="57"/>
      <c r="AE262" s="30"/>
      <c r="AF262" s="31"/>
      <c r="AG262" s="31"/>
      <c r="AH262" s="31"/>
      <c r="AI262" s="4">
        <f t="shared" si="304"/>
        <v>0</v>
      </c>
      <c r="AJ262" s="5" t="str">
        <f t="shared" si="305"/>
        <v/>
      </c>
      <c r="AK262" s="28">
        <f t="shared" si="306"/>
        <v>0</v>
      </c>
      <c r="AL262" s="3">
        <f t="shared" si="307"/>
        <v>0</v>
      </c>
      <c r="AM262" s="5" t="str">
        <f t="shared" si="308"/>
        <v/>
      </c>
      <c r="AN262" s="13"/>
      <c r="AO262" s="14"/>
      <c r="AP262" s="14"/>
      <c r="AQ262" s="14"/>
      <c r="AR262" s="5">
        <f t="shared" si="309"/>
        <v>0</v>
      </c>
      <c r="AS262" s="5" t="str">
        <f t="shared" si="310"/>
        <v/>
      </c>
      <c r="AT262" s="28">
        <f t="shared" si="311"/>
        <v>0</v>
      </c>
      <c r="AU262" s="3">
        <f t="shared" si="312"/>
        <v>0</v>
      </c>
      <c r="AV262" s="5" t="str">
        <f t="shared" si="313"/>
        <v/>
      </c>
      <c r="AW262" s="13"/>
      <c r="AX262" s="14"/>
      <c r="AY262" s="14"/>
      <c r="AZ262" s="14"/>
      <c r="BA262" s="5">
        <f t="shared" si="314"/>
        <v>0</v>
      </c>
      <c r="BB262" s="5" t="str">
        <f t="shared" si="315"/>
        <v/>
      </c>
      <c r="BC262" s="28">
        <f t="shared" si="316"/>
        <v>0</v>
      </c>
      <c r="BD262" s="3">
        <f t="shared" si="317"/>
        <v>0</v>
      </c>
      <c r="BE262" s="5" t="str">
        <f t="shared" si="318"/>
        <v/>
      </c>
      <c r="BF262" s="13"/>
      <c r="BG262" s="14"/>
      <c r="BH262" s="14"/>
      <c r="BI262" s="14"/>
      <c r="BJ262" s="5">
        <f t="shared" si="280"/>
        <v>0</v>
      </c>
      <c r="BK262" s="5" t="str">
        <f t="shared" ref="BK262:BK274" si="319">IF(BF262="","",RANK(BJ262,BJ$6:BJ$301))</f>
        <v/>
      </c>
      <c r="BL262" s="28">
        <f t="shared" si="281"/>
        <v>0</v>
      </c>
      <c r="BM262" s="3">
        <f t="shared" ref="BM262:BM274" si="320">BL262+BD262</f>
        <v>0</v>
      </c>
      <c r="BN262" s="5" t="str">
        <f t="shared" ref="BN262:BN274" si="321">IF(BM262=0,"",RANK(BM262,BM$6:BM$301))</f>
        <v/>
      </c>
      <c r="BO262" s="13"/>
      <c r="BP262" s="14"/>
      <c r="BQ262" s="14"/>
      <c r="BR262" s="14"/>
      <c r="BS262" s="5">
        <f t="shared" ref="BS262:BS299" si="322">SUM(BP262:BR262)</f>
        <v>0</v>
      </c>
      <c r="BT262" s="5" t="str">
        <f t="shared" ref="BT262:BT299" si="323">IF(BO262="","",RANK(BS262,BS$6:BS$301))</f>
        <v/>
      </c>
      <c r="BU262" s="35">
        <f t="shared" ref="BU262:BU299" si="324">IF(BT262="",0,BS$302+1-BT262)</f>
        <v>0</v>
      </c>
      <c r="BV262" s="3">
        <f t="shared" ref="BV262:BV299" si="325">BU262+BM262</f>
        <v>0</v>
      </c>
      <c r="BW262" s="5" t="str">
        <f t="shared" ref="BW262:BW299" si="326">IF(BV262=0,"",RANK(BV262,BV$6:BV$301))</f>
        <v/>
      </c>
    </row>
    <row r="263" spans="2:75">
      <c r="B263" s="36"/>
      <c r="C263" s="41"/>
      <c r="D263" s="74"/>
      <c r="E263" s="51"/>
      <c r="F263" s="4"/>
      <c r="G263" s="4"/>
      <c r="H263" s="4"/>
      <c r="I263" s="4">
        <f>SUM(F263:H263)</f>
        <v>0</v>
      </c>
      <c r="J263" s="4" t="str">
        <f>IF(E263="","",RANK(I263,I$6:I$300))</f>
        <v/>
      </c>
      <c r="K263" s="4">
        <f>IF(J263="",0,I$302+1-J263)</f>
        <v>0</v>
      </c>
      <c r="L263" s="57" t="str">
        <f>IF(E263="","",RANK(K263,K$6:K$300))</f>
        <v/>
      </c>
      <c r="M263" s="13"/>
      <c r="N263" s="14"/>
      <c r="O263" s="14"/>
      <c r="P263" s="14"/>
      <c r="Q263" s="4">
        <f>SUM(N263:P263)</f>
        <v>0</v>
      </c>
      <c r="R263" s="5" t="str">
        <f>IF(M263="","",RANK(Q263,Q$6:Q$301))</f>
        <v/>
      </c>
      <c r="S263" s="28">
        <f>IF(R263="",0,Q$302+1-R263)</f>
        <v>0</v>
      </c>
      <c r="T263" s="3">
        <f>S263+K263</f>
        <v>0</v>
      </c>
      <c r="U263" s="57" t="str">
        <f>IF(T263=0,"",RANK(T263,T$6:T$301))</f>
        <v/>
      </c>
      <c r="V263" s="13"/>
      <c r="W263" s="14"/>
      <c r="X263" s="14"/>
      <c r="Y263" s="14"/>
      <c r="Z263" s="4">
        <f>SUM(W263:Y263)</f>
        <v>0</v>
      </c>
      <c r="AA263" s="5" t="str">
        <f>IF(V263="","",RANK(Z263,Z$6:Z$301))</f>
        <v/>
      </c>
      <c r="AB263" s="28">
        <f>IF(AA263="",0,Z$302+1-AA263)</f>
        <v>0</v>
      </c>
      <c r="AC263" s="76">
        <f>AB263+T263</f>
        <v>0</v>
      </c>
      <c r="AD263" s="57" t="str">
        <f>IF(AC263=0,"",RANK(AC263,AC$6:AC$301))</f>
        <v/>
      </c>
      <c r="AE263" s="30"/>
      <c r="AF263" s="31"/>
      <c r="AG263" s="31"/>
      <c r="AH263" s="31"/>
      <c r="AI263" s="4">
        <f t="shared" si="304"/>
        <v>0</v>
      </c>
      <c r="AJ263" s="5" t="str">
        <f t="shared" si="305"/>
        <v/>
      </c>
      <c r="AK263" s="28">
        <f t="shared" si="306"/>
        <v>0</v>
      </c>
      <c r="AL263" s="3">
        <f t="shared" si="307"/>
        <v>0</v>
      </c>
      <c r="AM263" s="5" t="str">
        <f t="shared" si="308"/>
        <v/>
      </c>
      <c r="AN263" s="13"/>
      <c r="AO263" s="14"/>
      <c r="AP263" s="14"/>
      <c r="AQ263" s="14"/>
      <c r="AR263" s="5">
        <f t="shared" si="309"/>
        <v>0</v>
      </c>
      <c r="AS263" s="5" t="str">
        <f t="shared" si="310"/>
        <v/>
      </c>
      <c r="AT263" s="28">
        <f t="shared" si="311"/>
        <v>0</v>
      </c>
      <c r="AU263" s="3">
        <f t="shared" si="312"/>
        <v>0</v>
      </c>
      <c r="AV263" s="5" t="str">
        <f t="shared" si="313"/>
        <v/>
      </c>
      <c r="AW263" s="13"/>
      <c r="AX263" s="14"/>
      <c r="AY263" s="14"/>
      <c r="AZ263" s="14"/>
      <c r="BA263" s="5">
        <f t="shared" si="314"/>
        <v>0</v>
      </c>
      <c r="BB263" s="5" t="str">
        <f t="shared" si="315"/>
        <v/>
      </c>
      <c r="BC263" s="28">
        <f t="shared" si="316"/>
        <v>0</v>
      </c>
      <c r="BD263" s="3">
        <f t="shared" si="317"/>
        <v>0</v>
      </c>
      <c r="BE263" s="5" t="str">
        <f t="shared" si="318"/>
        <v/>
      </c>
      <c r="BF263" s="13"/>
      <c r="BG263" s="14"/>
      <c r="BH263" s="14"/>
      <c r="BI263" s="14"/>
      <c r="BJ263" s="5">
        <f t="shared" si="280"/>
        <v>0</v>
      </c>
      <c r="BK263" s="5" t="str">
        <f t="shared" si="319"/>
        <v/>
      </c>
      <c r="BL263" s="28">
        <f t="shared" si="281"/>
        <v>0</v>
      </c>
      <c r="BM263" s="3">
        <f t="shared" si="320"/>
        <v>0</v>
      </c>
      <c r="BN263" s="5" t="str">
        <f t="shared" si="321"/>
        <v/>
      </c>
      <c r="BO263" s="13"/>
      <c r="BP263" s="14"/>
      <c r="BQ263" s="14"/>
      <c r="BR263" s="14"/>
      <c r="BS263" s="5">
        <f t="shared" si="322"/>
        <v>0</v>
      </c>
      <c r="BT263" s="5" t="str">
        <f t="shared" si="323"/>
        <v/>
      </c>
      <c r="BU263" s="35">
        <f t="shared" si="324"/>
        <v>0</v>
      </c>
      <c r="BV263" s="3">
        <f t="shared" si="325"/>
        <v>0</v>
      </c>
      <c r="BW263" s="5" t="str">
        <f t="shared" si="326"/>
        <v/>
      </c>
    </row>
    <row r="264" spans="2:75">
      <c r="B264" s="36"/>
      <c r="C264" s="41"/>
      <c r="D264" s="74"/>
      <c r="E264" s="51"/>
      <c r="F264" s="4"/>
      <c r="G264" s="4"/>
      <c r="H264" s="4"/>
      <c r="I264" s="4">
        <f>SUM(F264:H264)</f>
        <v>0</v>
      </c>
      <c r="J264" s="4" t="str">
        <f>IF(E264="","",RANK(I264,I$6:I$300))</f>
        <v/>
      </c>
      <c r="K264" s="4">
        <f>IF(J264="",0,I$302+1-J264)</f>
        <v>0</v>
      </c>
      <c r="L264" s="57" t="str">
        <f>IF(E264="","",RANK(K264,K$6:K$300))</f>
        <v/>
      </c>
      <c r="M264" s="13"/>
      <c r="N264" s="14"/>
      <c r="O264" s="14"/>
      <c r="P264" s="14"/>
      <c r="Q264" s="4">
        <f>SUM(N264:P264)</f>
        <v>0</v>
      </c>
      <c r="R264" s="5" t="str">
        <f>IF(M264="","",RANK(Q264,Q$6:Q$301))</f>
        <v/>
      </c>
      <c r="S264" s="28">
        <f>IF(R264="",0,Q$302+1-R264)</f>
        <v>0</v>
      </c>
      <c r="T264" s="3">
        <f>S264+K264</f>
        <v>0</v>
      </c>
      <c r="U264" s="57" t="str">
        <f>IF(T264=0,"",RANK(T264,T$6:T$301))</f>
        <v/>
      </c>
      <c r="V264" s="13"/>
      <c r="W264" s="14"/>
      <c r="X264" s="14"/>
      <c r="Y264" s="14"/>
      <c r="Z264" s="4">
        <f>SUM(W264:Y264)</f>
        <v>0</v>
      </c>
      <c r="AA264" s="5" t="str">
        <f>IF(V264="","",RANK(Z264,Z$6:Z$301))</f>
        <v/>
      </c>
      <c r="AB264" s="28">
        <f>IF(AA264="",0,Z$302+1-AA264)</f>
        <v>0</v>
      </c>
      <c r="AC264" s="76">
        <f>AB264+T264</f>
        <v>0</v>
      </c>
      <c r="AD264" s="57" t="str">
        <f>IF(AC264=0,"",RANK(AC264,AC$6:AC$301))</f>
        <v/>
      </c>
      <c r="AE264" s="30"/>
      <c r="AF264" s="31"/>
      <c r="AG264" s="31"/>
      <c r="AH264" s="31"/>
      <c r="AI264" s="4">
        <f t="shared" si="304"/>
        <v>0</v>
      </c>
      <c r="AJ264" s="5" t="str">
        <f t="shared" si="305"/>
        <v/>
      </c>
      <c r="AK264" s="28">
        <f t="shared" si="306"/>
        <v>0</v>
      </c>
      <c r="AL264" s="3">
        <f t="shared" si="307"/>
        <v>0</v>
      </c>
      <c r="AM264" s="5" t="str">
        <f t="shared" si="308"/>
        <v/>
      </c>
      <c r="AN264" s="13"/>
      <c r="AO264" s="14"/>
      <c r="AP264" s="14"/>
      <c r="AQ264" s="14"/>
      <c r="AR264" s="5">
        <f t="shared" si="309"/>
        <v>0</v>
      </c>
      <c r="AS264" s="5" t="str">
        <f t="shared" si="310"/>
        <v/>
      </c>
      <c r="AT264" s="28">
        <f t="shared" si="311"/>
        <v>0</v>
      </c>
      <c r="AU264" s="3">
        <f t="shared" si="312"/>
        <v>0</v>
      </c>
      <c r="AV264" s="5" t="str">
        <f t="shared" si="313"/>
        <v/>
      </c>
      <c r="AW264" s="13"/>
      <c r="AX264" s="14"/>
      <c r="AY264" s="14"/>
      <c r="AZ264" s="14"/>
      <c r="BA264" s="5">
        <f t="shared" si="314"/>
        <v>0</v>
      </c>
      <c r="BB264" s="5" t="str">
        <f t="shared" si="315"/>
        <v/>
      </c>
      <c r="BC264" s="28">
        <f t="shared" si="316"/>
        <v>0</v>
      </c>
      <c r="BD264" s="3">
        <f t="shared" si="317"/>
        <v>0</v>
      </c>
      <c r="BE264" s="5" t="str">
        <f t="shared" si="318"/>
        <v/>
      </c>
      <c r="BF264" s="13"/>
      <c r="BG264" s="14"/>
      <c r="BH264" s="14"/>
      <c r="BI264" s="14"/>
      <c r="BJ264" s="5">
        <f t="shared" si="280"/>
        <v>0</v>
      </c>
      <c r="BK264" s="5" t="str">
        <f t="shared" si="319"/>
        <v/>
      </c>
      <c r="BL264" s="28">
        <f t="shared" si="281"/>
        <v>0</v>
      </c>
      <c r="BM264" s="3">
        <f t="shared" si="320"/>
        <v>0</v>
      </c>
      <c r="BN264" s="5" t="str">
        <f t="shared" si="321"/>
        <v/>
      </c>
      <c r="BO264" s="13"/>
      <c r="BP264" s="14"/>
      <c r="BQ264" s="14"/>
      <c r="BR264" s="14"/>
      <c r="BS264" s="5">
        <f t="shared" si="322"/>
        <v>0</v>
      </c>
      <c r="BT264" s="5" t="str">
        <f t="shared" si="323"/>
        <v/>
      </c>
      <c r="BU264" s="35">
        <f t="shared" si="324"/>
        <v>0</v>
      </c>
      <c r="BV264" s="3">
        <f t="shared" si="325"/>
        <v>0</v>
      </c>
      <c r="BW264" s="5" t="str">
        <f t="shared" si="326"/>
        <v/>
      </c>
    </row>
    <row r="265" spans="2:75">
      <c r="B265" s="36"/>
      <c r="C265" s="41"/>
      <c r="D265" s="74"/>
      <c r="E265" s="51"/>
      <c r="F265" s="4"/>
      <c r="G265" s="4"/>
      <c r="H265" s="4"/>
      <c r="I265" s="4">
        <f>SUM(F265:H265)</f>
        <v>0</v>
      </c>
      <c r="J265" s="4" t="str">
        <f>IF(E265="","",RANK(I265,I$6:I$300))</f>
        <v/>
      </c>
      <c r="K265" s="4">
        <f>IF(J265="",0,I$302+1-J265)</f>
        <v>0</v>
      </c>
      <c r="L265" s="57" t="str">
        <f>IF(E265="","",RANK(K265,K$6:K$300))</f>
        <v/>
      </c>
      <c r="M265" s="13"/>
      <c r="N265" s="14"/>
      <c r="O265" s="14"/>
      <c r="P265" s="14"/>
      <c r="Q265" s="4">
        <f>SUM(N265:P265)</f>
        <v>0</v>
      </c>
      <c r="R265" s="5" t="str">
        <f>IF(M265="","",RANK(Q265,Q$6:Q$301))</f>
        <v/>
      </c>
      <c r="S265" s="28">
        <f>IF(R265="",0,Q$302+1-R265)</f>
        <v>0</v>
      </c>
      <c r="T265" s="3">
        <f>S265+K265</f>
        <v>0</v>
      </c>
      <c r="U265" s="57" t="str">
        <f>IF(T265=0,"",RANK(T265,T$6:T$301))</f>
        <v/>
      </c>
      <c r="V265" s="13"/>
      <c r="W265" s="14"/>
      <c r="X265" s="14"/>
      <c r="Y265" s="14"/>
      <c r="Z265" s="4">
        <f>SUM(W265:Y265)</f>
        <v>0</v>
      </c>
      <c r="AA265" s="5" t="str">
        <f>IF(V265="","",RANK(Z265,Z$6:Z$301))</f>
        <v/>
      </c>
      <c r="AB265" s="28">
        <f>IF(AA265="",0,Z$302+1-AA265)</f>
        <v>0</v>
      </c>
      <c r="AC265" s="76">
        <f>AB265+T265</f>
        <v>0</v>
      </c>
      <c r="AD265" s="57" t="str">
        <f>IF(AC265=0,"",RANK(AC265,AC$6:AC$301))</f>
        <v/>
      </c>
      <c r="AE265" s="30"/>
      <c r="AF265" s="31"/>
      <c r="AG265" s="31"/>
      <c r="AH265" s="31"/>
      <c r="AI265" s="4">
        <f t="shared" si="304"/>
        <v>0</v>
      </c>
      <c r="AJ265" s="5" t="str">
        <f t="shared" si="305"/>
        <v/>
      </c>
      <c r="AK265" s="28">
        <f t="shared" si="306"/>
        <v>0</v>
      </c>
      <c r="AL265" s="3">
        <f t="shared" si="307"/>
        <v>0</v>
      </c>
      <c r="AM265" s="5" t="str">
        <f t="shared" si="308"/>
        <v/>
      </c>
      <c r="AN265" s="13"/>
      <c r="AO265" s="14"/>
      <c r="AP265" s="14"/>
      <c r="AQ265" s="14"/>
      <c r="AR265" s="5">
        <f t="shared" si="309"/>
        <v>0</v>
      </c>
      <c r="AS265" s="5" t="str">
        <f t="shared" si="310"/>
        <v/>
      </c>
      <c r="AT265" s="28">
        <f t="shared" si="311"/>
        <v>0</v>
      </c>
      <c r="AU265" s="3">
        <f t="shared" si="312"/>
        <v>0</v>
      </c>
      <c r="AV265" s="5" t="str">
        <f t="shared" si="313"/>
        <v/>
      </c>
      <c r="AW265" s="13"/>
      <c r="AX265" s="14"/>
      <c r="AY265" s="14"/>
      <c r="AZ265" s="14"/>
      <c r="BA265" s="5">
        <f t="shared" si="314"/>
        <v>0</v>
      </c>
      <c r="BB265" s="5" t="str">
        <f t="shared" si="315"/>
        <v/>
      </c>
      <c r="BC265" s="28">
        <f t="shared" si="316"/>
        <v>0</v>
      </c>
      <c r="BD265" s="3">
        <f t="shared" si="317"/>
        <v>0</v>
      </c>
      <c r="BE265" s="5" t="str">
        <f t="shared" si="318"/>
        <v/>
      </c>
      <c r="BF265" s="13"/>
      <c r="BG265" s="14"/>
      <c r="BH265" s="14"/>
      <c r="BI265" s="14"/>
      <c r="BJ265" s="5">
        <f t="shared" si="280"/>
        <v>0</v>
      </c>
      <c r="BK265" s="5" t="str">
        <f t="shared" si="319"/>
        <v/>
      </c>
      <c r="BL265" s="28">
        <f t="shared" si="281"/>
        <v>0</v>
      </c>
      <c r="BM265" s="3">
        <f t="shared" si="320"/>
        <v>0</v>
      </c>
      <c r="BN265" s="5" t="str">
        <f t="shared" si="321"/>
        <v/>
      </c>
      <c r="BO265" s="13"/>
      <c r="BP265" s="14"/>
      <c r="BQ265" s="14"/>
      <c r="BR265" s="14"/>
      <c r="BS265" s="5">
        <f t="shared" si="322"/>
        <v>0</v>
      </c>
      <c r="BT265" s="5" t="str">
        <f t="shared" si="323"/>
        <v/>
      </c>
      <c r="BU265" s="35">
        <f t="shared" si="324"/>
        <v>0</v>
      </c>
      <c r="BV265" s="3">
        <f t="shared" si="325"/>
        <v>0</v>
      </c>
      <c r="BW265" s="5" t="str">
        <f t="shared" si="326"/>
        <v/>
      </c>
    </row>
    <row r="266" spans="2:75">
      <c r="B266" s="36"/>
      <c r="C266" s="41"/>
      <c r="D266" s="74"/>
      <c r="E266" s="51"/>
      <c r="F266" s="4"/>
      <c r="G266" s="4"/>
      <c r="H266" s="4"/>
      <c r="I266" s="4"/>
      <c r="J266" s="4"/>
      <c r="K266" s="4"/>
      <c r="L266" s="57"/>
      <c r="M266" s="13"/>
      <c r="N266" s="14"/>
      <c r="O266" s="14"/>
      <c r="P266" s="14"/>
      <c r="Q266" s="4"/>
      <c r="R266" s="5"/>
      <c r="S266" s="28"/>
      <c r="T266" s="3"/>
      <c r="U266" s="57"/>
      <c r="V266" s="13"/>
      <c r="W266" s="14"/>
      <c r="X266" s="14"/>
      <c r="Y266" s="14"/>
      <c r="Z266" s="4"/>
      <c r="AA266" s="5"/>
      <c r="AB266" s="28"/>
      <c r="AC266" s="76"/>
      <c r="AD266" s="57"/>
      <c r="AE266" s="30"/>
      <c r="AF266" s="31"/>
      <c r="AG266" s="31"/>
      <c r="AH266" s="31"/>
      <c r="AI266" s="4">
        <f t="shared" si="304"/>
        <v>0</v>
      </c>
      <c r="AJ266" s="5" t="str">
        <f t="shared" si="305"/>
        <v/>
      </c>
      <c r="AK266" s="28">
        <f t="shared" si="306"/>
        <v>0</v>
      </c>
      <c r="AL266" s="3">
        <f t="shared" si="307"/>
        <v>0</v>
      </c>
      <c r="AM266" s="5" t="str">
        <f t="shared" si="308"/>
        <v/>
      </c>
      <c r="AN266" s="13"/>
      <c r="AO266" s="14"/>
      <c r="AP266" s="14"/>
      <c r="AQ266" s="14"/>
      <c r="AR266" s="5">
        <f t="shared" si="309"/>
        <v>0</v>
      </c>
      <c r="AS266" s="5" t="str">
        <f t="shared" si="310"/>
        <v/>
      </c>
      <c r="AT266" s="28">
        <f t="shared" si="311"/>
        <v>0</v>
      </c>
      <c r="AU266" s="3">
        <f t="shared" si="312"/>
        <v>0</v>
      </c>
      <c r="AV266" s="5" t="str">
        <f t="shared" si="313"/>
        <v/>
      </c>
      <c r="AW266" s="13"/>
      <c r="AX266" s="14"/>
      <c r="AY266" s="14"/>
      <c r="AZ266" s="14"/>
      <c r="BA266" s="5">
        <f t="shared" si="314"/>
        <v>0</v>
      </c>
      <c r="BB266" s="5" t="str">
        <f t="shared" si="315"/>
        <v/>
      </c>
      <c r="BC266" s="28">
        <f t="shared" si="316"/>
        <v>0</v>
      </c>
      <c r="BD266" s="3">
        <f t="shared" si="317"/>
        <v>0</v>
      </c>
      <c r="BE266" s="5" t="str">
        <f t="shared" si="318"/>
        <v/>
      </c>
      <c r="BF266" s="13"/>
      <c r="BG266" s="14"/>
      <c r="BH266" s="14"/>
      <c r="BI266" s="14"/>
      <c r="BJ266" s="5">
        <f t="shared" si="280"/>
        <v>0</v>
      </c>
      <c r="BK266" s="5" t="str">
        <f t="shared" si="319"/>
        <v/>
      </c>
      <c r="BL266" s="28">
        <f t="shared" si="281"/>
        <v>0</v>
      </c>
      <c r="BM266" s="3">
        <f t="shared" si="320"/>
        <v>0</v>
      </c>
      <c r="BN266" s="5" t="str">
        <f t="shared" si="321"/>
        <v/>
      </c>
      <c r="BO266" s="13"/>
      <c r="BP266" s="14"/>
      <c r="BQ266" s="14"/>
      <c r="BR266" s="14"/>
      <c r="BS266" s="5">
        <f t="shared" si="322"/>
        <v>0</v>
      </c>
      <c r="BT266" s="5" t="str">
        <f t="shared" si="323"/>
        <v/>
      </c>
      <c r="BU266" s="35">
        <f t="shared" si="324"/>
        <v>0</v>
      </c>
      <c r="BV266" s="3">
        <f t="shared" si="325"/>
        <v>0</v>
      </c>
      <c r="BW266" s="5" t="str">
        <f t="shared" si="326"/>
        <v/>
      </c>
    </row>
    <row r="267" spans="2:75">
      <c r="B267" s="36"/>
      <c r="C267" s="41"/>
      <c r="D267" s="74"/>
      <c r="E267" s="51"/>
      <c r="F267" s="4"/>
      <c r="G267" s="4"/>
      <c r="H267" s="4"/>
      <c r="I267" s="4">
        <f>SUM(F267:H267)</f>
        <v>0</v>
      </c>
      <c r="J267" s="4" t="str">
        <f>IF(E267="","",RANK(I267,I$6:I$300))</f>
        <v/>
      </c>
      <c r="K267" s="4">
        <f>IF(J267="",0,I$302+1-J267)</f>
        <v>0</v>
      </c>
      <c r="L267" s="57" t="str">
        <f>IF(E267="","",RANK(K267,K$6:K$300))</f>
        <v/>
      </c>
      <c r="M267" s="13"/>
      <c r="N267" s="14"/>
      <c r="O267" s="14"/>
      <c r="P267" s="14"/>
      <c r="Q267" s="4">
        <f>SUM(N267:P267)</f>
        <v>0</v>
      </c>
      <c r="R267" s="5" t="str">
        <f>IF(M267="","",RANK(Q267,Q$6:Q$301))</f>
        <v/>
      </c>
      <c r="S267" s="28">
        <f>IF(R267="",0,Q$302+1-R267)</f>
        <v>0</v>
      </c>
      <c r="T267" s="3">
        <f>S267+K267</f>
        <v>0</v>
      </c>
      <c r="U267" s="57" t="str">
        <f>IF(T267=0,"",RANK(T267,T$6:T$301))</f>
        <v/>
      </c>
      <c r="V267" s="13"/>
      <c r="W267" s="14"/>
      <c r="X267" s="14"/>
      <c r="Y267" s="14"/>
      <c r="Z267" s="4">
        <f>SUM(W267:Y267)</f>
        <v>0</v>
      </c>
      <c r="AA267" s="5" t="str">
        <f>IF(V267="","",RANK(Z267,Z$6:Z$301))</f>
        <v/>
      </c>
      <c r="AB267" s="28">
        <f>IF(AA267="",0,Z$302+1-AA267)</f>
        <v>0</v>
      </c>
      <c r="AC267" s="76">
        <f>AB267+T267</f>
        <v>0</v>
      </c>
      <c r="AD267" s="57" t="str">
        <f>IF(AC267=0,"",RANK(AC267,AC$6:AC$301))</f>
        <v/>
      </c>
      <c r="AE267" s="30"/>
      <c r="AF267" s="31"/>
      <c r="AG267" s="31"/>
      <c r="AH267" s="31"/>
      <c r="AI267" s="4">
        <f t="shared" si="304"/>
        <v>0</v>
      </c>
      <c r="AJ267" s="5" t="str">
        <f t="shared" si="305"/>
        <v/>
      </c>
      <c r="AK267" s="28">
        <f t="shared" si="306"/>
        <v>0</v>
      </c>
      <c r="AL267" s="3">
        <f t="shared" si="307"/>
        <v>0</v>
      </c>
      <c r="AM267" s="5" t="str">
        <f t="shared" si="308"/>
        <v/>
      </c>
      <c r="AN267" s="13"/>
      <c r="AO267" s="14"/>
      <c r="AP267" s="14"/>
      <c r="AQ267" s="14"/>
      <c r="AR267" s="5">
        <f t="shared" si="309"/>
        <v>0</v>
      </c>
      <c r="AS267" s="5" t="str">
        <f t="shared" si="310"/>
        <v/>
      </c>
      <c r="AT267" s="28">
        <f t="shared" si="311"/>
        <v>0</v>
      </c>
      <c r="AU267" s="3">
        <f t="shared" si="312"/>
        <v>0</v>
      </c>
      <c r="AV267" s="5" t="str">
        <f t="shared" si="313"/>
        <v/>
      </c>
      <c r="AW267" s="13"/>
      <c r="AX267" s="14"/>
      <c r="AY267" s="14"/>
      <c r="AZ267" s="14"/>
      <c r="BA267" s="5">
        <f t="shared" si="314"/>
        <v>0</v>
      </c>
      <c r="BB267" s="5" t="str">
        <f t="shared" si="315"/>
        <v/>
      </c>
      <c r="BC267" s="28">
        <f t="shared" si="316"/>
        <v>0</v>
      </c>
      <c r="BD267" s="3">
        <f t="shared" si="317"/>
        <v>0</v>
      </c>
      <c r="BE267" s="5" t="str">
        <f t="shared" si="318"/>
        <v/>
      </c>
      <c r="BF267" s="13"/>
      <c r="BG267" s="14"/>
      <c r="BH267" s="14"/>
      <c r="BI267" s="14"/>
      <c r="BJ267" s="5">
        <f t="shared" si="280"/>
        <v>0</v>
      </c>
      <c r="BK267" s="5" t="str">
        <f t="shared" si="319"/>
        <v/>
      </c>
      <c r="BL267" s="28">
        <f t="shared" si="281"/>
        <v>0</v>
      </c>
      <c r="BM267" s="3">
        <f t="shared" si="320"/>
        <v>0</v>
      </c>
      <c r="BN267" s="5" t="str">
        <f t="shared" si="321"/>
        <v/>
      </c>
      <c r="BO267" s="13"/>
      <c r="BP267" s="14"/>
      <c r="BQ267" s="14"/>
      <c r="BR267" s="14"/>
      <c r="BS267" s="5">
        <f t="shared" si="322"/>
        <v>0</v>
      </c>
      <c r="BT267" s="5" t="str">
        <f t="shared" si="323"/>
        <v/>
      </c>
      <c r="BU267" s="35">
        <f t="shared" si="324"/>
        <v>0</v>
      </c>
      <c r="BV267" s="3">
        <f t="shared" si="325"/>
        <v>0</v>
      </c>
      <c r="BW267" s="5" t="str">
        <f t="shared" si="326"/>
        <v/>
      </c>
    </row>
    <row r="268" spans="2:75">
      <c r="B268" s="36"/>
      <c r="C268" s="41"/>
      <c r="D268" s="74"/>
      <c r="E268" s="51"/>
      <c r="F268" s="4"/>
      <c r="G268" s="4"/>
      <c r="H268" s="4"/>
      <c r="I268" s="4"/>
      <c r="J268" s="4"/>
      <c r="K268" s="4"/>
      <c r="L268" s="57"/>
      <c r="M268" s="13"/>
      <c r="N268" s="14"/>
      <c r="O268" s="14"/>
      <c r="P268" s="14"/>
      <c r="Q268" s="4"/>
      <c r="R268" s="5"/>
      <c r="S268" s="28"/>
      <c r="T268" s="3"/>
      <c r="U268" s="57"/>
      <c r="V268" s="13"/>
      <c r="W268" s="14"/>
      <c r="X268" s="14"/>
      <c r="Y268" s="14"/>
      <c r="Z268" s="4"/>
      <c r="AA268" s="5"/>
      <c r="AB268" s="28"/>
      <c r="AC268" s="76"/>
      <c r="AD268" s="57"/>
      <c r="AE268" s="30"/>
      <c r="AF268" s="31"/>
      <c r="AG268" s="31"/>
      <c r="AH268" s="31"/>
      <c r="AI268" s="4"/>
      <c r="AJ268" s="5"/>
      <c r="AK268" s="28"/>
      <c r="AL268" s="3"/>
      <c r="AM268" s="5"/>
      <c r="AN268" s="13"/>
      <c r="AO268" s="14"/>
      <c r="AP268" s="14"/>
      <c r="AQ268" s="14"/>
      <c r="AR268" s="5"/>
      <c r="AS268" s="5"/>
      <c r="AT268" s="28"/>
      <c r="AU268" s="3"/>
      <c r="AV268" s="5"/>
      <c r="AW268" s="13"/>
      <c r="AX268" s="14"/>
      <c r="AY268" s="14"/>
      <c r="AZ268" s="14"/>
      <c r="BA268" s="5"/>
      <c r="BB268" s="5"/>
      <c r="BC268" s="28"/>
      <c r="BD268" s="3"/>
      <c r="BE268" s="5"/>
      <c r="BF268" s="13"/>
      <c r="BG268" s="14"/>
      <c r="BH268" s="14"/>
      <c r="BI268" s="14"/>
      <c r="BJ268" s="5">
        <f t="shared" si="280"/>
        <v>0</v>
      </c>
      <c r="BK268" s="5" t="str">
        <f t="shared" si="319"/>
        <v/>
      </c>
      <c r="BL268" s="28">
        <f t="shared" si="281"/>
        <v>0</v>
      </c>
      <c r="BM268" s="3">
        <f t="shared" si="320"/>
        <v>0</v>
      </c>
      <c r="BN268" s="5" t="str">
        <f t="shared" si="321"/>
        <v/>
      </c>
      <c r="BO268" s="13"/>
      <c r="BP268" s="14"/>
      <c r="BQ268" s="14"/>
      <c r="BR268" s="14"/>
      <c r="BS268" s="5">
        <f t="shared" si="322"/>
        <v>0</v>
      </c>
      <c r="BT268" s="5" t="str">
        <f t="shared" si="323"/>
        <v/>
      </c>
      <c r="BU268" s="35">
        <f t="shared" si="324"/>
        <v>0</v>
      </c>
      <c r="BV268" s="3">
        <f t="shared" si="325"/>
        <v>0</v>
      </c>
      <c r="BW268" s="5" t="str">
        <f t="shared" si="326"/>
        <v/>
      </c>
    </row>
    <row r="269" spans="2:75">
      <c r="B269" s="36"/>
      <c r="C269" s="41"/>
      <c r="D269" s="74"/>
      <c r="E269" s="51"/>
      <c r="F269" s="4"/>
      <c r="G269" s="4"/>
      <c r="H269" s="4"/>
      <c r="I269" s="4"/>
      <c r="J269" s="4"/>
      <c r="K269" s="4"/>
      <c r="L269" s="57"/>
      <c r="M269" s="13"/>
      <c r="N269" s="14"/>
      <c r="O269" s="14"/>
      <c r="P269" s="14"/>
      <c r="Q269" s="4"/>
      <c r="R269" s="5"/>
      <c r="S269" s="28"/>
      <c r="T269" s="3"/>
      <c r="U269" s="57"/>
      <c r="V269" s="13"/>
      <c r="W269" s="14"/>
      <c r="X269" s="14"/>
      <c r="Y269" s="14"/>
      <c r="Z269" s="4"/>
      <c r="AA269" s="5"/>
      <c r="AB269" s="28"/>
      <c r="AC269" s="76"/>
      <c r="AD269" s="57"/>
      <c r="AE269" s="30"/>
      <c r="AF269" s="31"/>
      <c r="AG269" s="31"/>
      <c r="AH269" s="31"/>
      <c r="AI269" s="4"/>
      <c r="AJ269" s="5"/>
      <c r="AK269" s="28"/>
      <c r="AL269" s="3"/>
      <c r="AM269" s="5"/>
      <c r="AN269" s="13"/>
      <c r="AO269" s="14"/>
      <c r="AP269" s="14"/>
      <c r="AQ269" s="14"/>
      <c r="AR269" s="5"/>
      <c r="AS269" s="5"/>
      <c r="AT269" s="28"/>
      <c r="AU269" s="3"/>
      <c r="AV269" s="5"/>
      <c r="AW269" s="13"/>
      <c r="AX269" s="14"/>
      <c r="AY269" s="14"/>
      <c r="AZ269" s="14"/>
      <c r="BA269" s="5">
        <f t="shared" ref="BA269:BA274" si="327">SUM(AX269:AZ269)</f>
        <v>0</v>
      </c>
      <c r="BB269" s="5" t="str">
        <f t="shared" ref="BB269:BB274" si="328">IF(AW269="","",RANK(BA269,BA$7:BA$301))</f>
        <v/>
      </c>
      <c r="BC269" s="28">
        <f t="shared" ref="BC269:BC274" si="329">IF(BB269="",0,BA$302+1-BB269)</f>
        <v>0</v>
      </c>
      <c r="BD269" s="3">
        <f t="shared" ref="BD269:BD274" si="330">BC269+AU269</f>
        <v>0</v>
      </c>
      <c r="BE269" s="5" t="str">
        <f t="shared" ref="BE269:BE274" si="331">IF(BD269=0,"",RANK(BD269,BD$6:BD$301))</f>
        <v/>
      </c>
      <c r="BF269" s="13"/>
      <c r="BG269" s="14"/>
      <c r="BH269" s="14"/>
      <c r="BI269" s="14"/>
      <c r="BJ269" s="5">
        <f t="shared" si="280"/>
        <v>0</v>
      </c>
      <c r="BK269" s="5" t="str">
        <f t="shared" si="319"/>
        <v/>
      </c>
      <c r="BL269" s="28">
        <f t="shared" si="281"/>
        <v>0</v>
      </c>
      <c r="BM269" s="3">
        <f t="shared" si="320"/>
        <v>0</v>
      </c>
      <c r="BN269" s="5" t="str">
        <f t="shared" si="321"/>
        <v/>
      </c>
      <c r="BO269" s="13"/>
      <c r="BP269" s="14"/>
      <c r="BQ269" s="14"/>
      <c r="BR269" s="14"/>
      <c r="BS269" s="5">
        <f t="shared" si="322"/>
        <v>0</v>
      </c>
      <c r="BT269" s="5" t="str">
        <f t="shared" si="323"/>
        <v/>
      </c>
      <c r="BU269" s="35">
        <f t="shared" si="324"/>
        <v>0</v>
      </c>
      <c r="BV269" s="3">
        <f t="shared" si="325"/>
        <v>0</v>
      </c>
      <c r="BW269" s="5" t="str">
        <f t="shared" si="326"/>
        <v/>
      </c>
    </row>
    <row r="270" spans="2:75">
      <c r="B270" s="36"/>
      <c r="C270" s="41"/>
      <c r="D270" s="74"/>
      <c r="E270" s="51"/>
      <c r="F270" s="4"/>
      <c r="G270" s="4"/>
      <c r="H270" s="4"/>
      <c r="I270" s="4">
        <f>SUM(F270:H270)</f>
        <v>0</v>
      </c>
      <c r="J270" s="4" t="str">
        <f>IF(E270="","",RANK(I270,I$6:I$300))</f>
        <v/>
      </c>
      <c r="K270" s="4">
        <f>IF(J270="",0,I$302+1-J270)</f>
        <v>0</v>
      </c>
      <c r="L270" s="57" t="str">
        <f>IF(E270="","",RANK(K270,K$6:K$300))</f>
        <v/>
      </c>
      <c r="M270" s="30"/>
      <c r="N270" s="31"/>
      <c r="O270" s="31"/>
      <c r="P270" s="31"/>
      <c r="Q270" s="4">
        <f>SUM(N270:P270)</f>
        <v>0</v>
      </c>
      <c r="R270" s="5" t="str">
        <f>IF(M270="","",RANK(Q270,Q$6:Q$301))</f>
        <v/>
      </c>
      <c r="S270" s="28">
        <f>IF(R270="",0,Q$302+1-R270)</f>
        <v>0</v>
      </c>
      <c r="T270" s="3">
        <f>S270+K270</f>
        <v>0</v>
      </c>
      <c r="U270" s="57" t="str">
        <f>IF(T270=0,"",RANK(T270,T$6:T$301))</f>
        <v/>
      </c>
      <c r="V270" s="13"/>
      <c r="W270" s="14"/>
      <c r="X270" s="14"/>
      <c r="Y270" s="14"/>
      <c r="Z270" s="4">
        <f>SUM(W270:Y270)</f>
        <v>0</v>
      </c>
      <c r="AA270" s="5" t="str">
        <f>IF(V270="","",RANK(Z270,Z$6:Z$301))</f>
        <v/>
      </c>
      <c r="AB270" s="28">
        <f>IF(AA270="",0,Z$302+1-AA270)</f>
        <v>0</v>
      </c>
      <c r="AC270" s="76">
        <f>AB270+T270</f>
        <v>0</v>
      </c>
      <c r="AD270" s="57" t="str">
        <f>IF(AC270=0,"",RANK(AC270,AC$6:AC$301))</f>
        <v/>
      </c>
      <c r="AE270" s="30"/>
      <c r="AF270" s="31"/>
      <c r="AG270" s="31"/>
      <c r="AH270" s="31"/>
      <c r="AI270" s="4">
        <f>SUM(AF270:AH270)</f>
        <v>0</v>
      </c>
      <c r="AJ270" s="5" t="str">
        <f>IF(AE270="","",RANK(AI270,AI$6:AI$301))</f>
        <v/>
      </c>
      <c r="AK270" s="28">
        <f>IF(AJ270="",0,AI$302+1-AJ270)</f>
        <v>0</v>
      </c>
      <c r="AL270" s="3">
        <f>AK270+AC270</f>
        <v>0</v>
      </c>
      <c r="AM270" s="5" t="str">
        <f>IF(AL270=0,"",RANK(AL270,AL$6:AL$301))</f>
        <v/>
      </c>
      <c r="AN270" s="13"/>
      <c r="AO270" s="14"/>
      <c r="AP270" s="14"/>
      <c r="AQ270" s="14"/>
      <c r="AR270" s="5">
        <f>SUM(AO270:AQ270)</f>
        <v>0</v>
      </c>
      <c r="AS270" s="5" t="str">
        <f>IF(AN270="","",RANK(AR270,AR$7:AR$301))</f>
        <v/>
      </c>
      <c r="AT270" s="28">
        <f>IF(AS270="",0,AR$302+1-AS270)</f>
        <v>0</v>
      </c>
      <c r="AU270" s="3">
        <f>AT270+AL270</f>
        <v>0</v>
      </c>
      <c r="AV270" s="5" t="str">
        <f>IF(AU270=0,"",RANK(AU270,AU$6:AU$301))</f>
        <v/>
      </c>
      <c r="AW270" s="13"/>
      <c r="AX270" s="14"/>
      <c r="AY270" s="14"/>
      <c r="AZ270" s="14"/>
      <c r="BA270" s="5">
        <f t="shared" si="327"/>
        <v>0</v>
      </c>
      <c r="BB270" s="5" t="str">
        <f t="shared" si="328"/>
        <v/>
      </c>
      <c r="BC270" s="28">
        <f t="shared" si="329"/>
        <v>0</v>
      </c>
      <c r="BD270" s="3">
        <f t="shared" si="330"/>
        <v>0</v>
      </c>
      <c r="BE270" s="5" t="str">
        <f t="shared" si="331"/>
        <v/>
      </c>
      <c r="BF270" s="13"/>
      <c r="BG270" s="14"/>
      <c r="BH270" s="14"/>
      <c r="BI270" s="14"/>
      <c r="BJ270" s="5">
        <f t="shared" si="280"/>
        <v>0</v>
      </c>
      <c r="BK270" s="5" t="str">
        <f t="shared" si="319"/>
        <v/>
      </c>
      <c r="BL270" s="28">
        <f t="shared" si="281"/>
        <v>0</v>
      </c>
      <c r="BM270" s="3">
        <f t="shared" si="320"/>
        <v>0</v>
      </c>
      <c r="BN270" s="5" t="str">
        <f t="shared" si="321"/>
        <v/>
      </c>
      <c r="BO270" s="13"/>
      <c r="BP270" s="14"/>
      <c r="BQ270" s="14"/>
      <c r="BR270" s="14"/>
      <c r="BS270" s="5">
        <f t="shared" si="322"/>
        <v>0</v>
      </c>
      <c r="BT270" s="5" t="str">
        <f t="shared" si="323"/>
        <v/>
      </c>
      <c r="BU270" s="35">
        <f t="shared" si="324"/>
        <v>0</v>
      </c>
      <c r="BV270" s="3">
        <f t="shared" si="325"/>
        <v>0</v>
      </c>
      <c r="BW270" s="5" t="str">
        <f t="shared" si="326"/>
        <v/>
      </c>
    </row>
    <row r="271" spans="2:75">
      <c r="B271" s="36"/>
      <c r="C271" s="41"/>
      <c r="D271" s="74"/>
      <c r="E271" s="51"/>
      <c r="F271" s="4"/>
      <c r="G271" s="4"/>
      <c r="H271" s="4"/>
      <c r="I271" s="4"/>
      <c r="J271" s="4"/>
      <c r="K271" s="4"/>
      <c r="L271" s="57"/>
      <c r="M271" s="30"/>
      <c r="N271" s="31"/>
      <c r="O271" s="31"/>
      <c r="P271" s="31"/>
      <c r="Q271" s="4"/>
      <c r="R271" s="5"/>
      <c r="S271" s="28"/>
      <c r="T271" s="3"/>
      <c r="U271" s="57"/>
      <c r="V271" s="13"/>
      <c r="W271" s="14"/>
      <c r="X271" s="14"/>
      <c r="Y271" s="14"/>
      <c r="Z271" s="4">
        <f>SUM(W271:Y271)</f>
        <v>0</v>
      </c>
      <c r="AA271" s="5" t="str">
        <f>IF(V271="","",RANK(Z271,Z$6:Z$301))</f>
        <v/>
      </c>
      <c r="AB271" s="28">
        <f>IF(AA271="",0,Z$302+1-AA271)</f>
        <v>0</v>
      </c>
      <c r="AC271" s="76">
        <f>AB271+T271</f>
        <v>0</v>
      </c>
      <c r="AD271" s="57" t="str">
        <f>IF(AC271=0,"",RANK(AC271,AC$6:AC$301))</f>
        <v/>
      </c>
      <c r="AE271" s="30"/>
      <c r="AF271" s="31"/>
      <c r="AG271" s="31"/>
      <c r="AH271" s="31"/>
      <c r="AI271" s="4">
        <f>SUM(AF271:AH271)</f>
        <v>0</v>
      </c>
      <c r="AJ271" s="5" t="str">
        <f>IF(AE271="","",RANK(AI271,AI$6:AI$301))</f>
        <v/>
      </c>
      <c r="AK271" s="28">
        <f>IF(AJ271="",0,AI$302+1-AJ271)</f>
        <v>0</v>
      </c>
      <c r="AL271" s="3">
        <f>AK271+AC271</f>
        <v>0</v>
      </c>
      <c r="AM271" s="5" t="str">
        <f>IF(AL271=0,"",RANK(AL271,AL$6:AL$301))</f>
        <v/>
      </c>
      <c r="AN271" s="13"/>
      <c r="AO271" s="14"/>
      <c r="AP271" s="14"/>
      <c r="AQ271" s="14"/>
      <c r="AR271" s="5">
        <f>SUM(AO271:AQ271)</f>
        <v>0</v>
      </c>
      <c r="AS271" s="5" t="str">
        <f>IF(AN271="","",RANK(AR271,AR$7:AR$301))</f>
        <v/>
      </c>
      <c r="AT271" s="28">
        <f>IF(AS271="",0,AR$302+1-AS271)</f>
        <v>0</v>
      </c>
      <c r="AU271" s="3">
        <f>AT271+AL271</f>
        <v>0</v>
      </c>
      <c r="AV271" s="5" t="str">
        <f>IF(AU271=0,"",RANK(AU271,AU$6:AU$301))</f>
        <v/>
      </c>
      <c r="AW271" s="13"/>
      <c r="AX271" s="14"/>
      <c r="AY271" s="14"/>
      <c r="AZ271" s="14"/>
      <c r="BA271" s="5">
        <f t="shared" si="327"/>
        <v>0</v>
      </c>
      <c r="BB271" s="5" t="str">
        <f t="shared" si="328"/>
        <v/>
      </c>
      <c r="BC271" s="28">
        <f t="shared" si="329"/>
        <v>0</v>
      </c>
      <c r="BD271" s="3">
        <f t="shared" si="330"/>
        <v>0</v>
      </c>
      <c r="BE271" s="5" t="str">
        <f t="shared" si="331"/>
        <v/>
      </c>
      <c r="BF271" s="13"/>
      <c r="BG271" s="14"/>
      <c r="BH271" s="14"/>
      <c r="BI271" s="14"/>
      <c r="BJ271" s="5">
        <f t="shared" si="280"/>
        <v>0</v>
      </c>
      <c r="BK271" s="5" t="str">
        <f t="shared" si="319"/>
        <v/>
      </c>
      <c r="BL271" s="28">
        <f t="shared" si="281"/>
        <v>0</v>
      </c>
      <c r="BM271" s="3">
        <f t="shared" si="320"/>
        <v>0</v>
      </c>
      <c r="BN271" s="5" t="str">
        <f t="shared" si="321"/>
        <v/>
      </c>
      <c r="BO271" s="13"/>
      <c r="BP271" s="14"/>
      <c r="BQ271" s="14"/>
      <c r="BR271" s="14"/>
      <c r="BS271" s="5">
        <f t="shared" si="322"/>
        <v>0</v>
      </c>
      <c r="BT271" s="5" t="str">
        <f t="shared" si="323"/>
        <v/>
      </c>
      <c r="BU271" s="35">
        <f t="shared" si="324"/>
        <v>0</v>
      </c>
      <c r="BV271" s="3">
        <f t="shared" si="325"/>
        <v>0</v>
      </c>
      <c r="BW271" s="5" t="str">
        <f t="shared" si="326"/>
        <v/>
      </c>
    </row>
    <row r="272" spans="2:75">
      <c r="B272" s="36"/>
      <c r="C272" s="41"/>
      <c r="D272" s="74"/>
      <c r="E272" s="51"/>
      <c r="F272" s="4"/>
      <c r="G272" s="4"/>
      <c r="H272" s="4"/>
      <c r="I272" s="4">
        <f>SUM(F272:H272)</f>
        <v>0</v>
      </c>
      <c r="J272" s="4" t="str">
        <f>IF(E272="","",RANK(I272,I$6:I$300))</f>
        <v/>
      </c>
      <c r="K272" s="4">
        <f>IF(J272="",0,I$302+1-J272)</f>
        <v>0</v>
      </c>
      <c r="L272" s="57" t="str">
        <f>IF(E272="","",RANK(K272,K$6:K$300))</f>
        <v/>
      </c>
      <c r="M272" s="30"/>
      <c r="N272" s="31"/>
      <c r="O272" s="31"/>
      <c r="P272" s="31"/>
      <c r="Q272" s="4">
        <f>SUM(N272:P272)</f>
        <v>0</v>
      </c>
      <c r="R272" s="5" t="str">
        <f>IF(M272="","",RANK(Q272,Q$6:Q$301))</f>
        <v/>
      </c>
      <c r="S272" s="28">
        <f>IF(R272="",0,Q$302+1-R272)</f>
        <v>0</v>
      </c>
      <c r="T272" s="3">
        <f>S272+K272</f>
        <v>0</v>
      </c>
      <c r="U272" s="57" t="str">
        <f>IF(T272=0,"",RANK(T272,T$6:T$301))</f>
        <v/>
      </c>
      <c r="V272" s="13"/>
      <c r="W272" s="14"/>
      <c r="X272" s="14"/>
      <c r="Y272" s="14"/>
      <c r="Z272" s="4">
        <f>SUM(W272:Y272)</f>
        <v>0</v>
      </c>
      <c r="AA272" s="5" t="str">
        <f>IF(V272="","",RANK(Z272,Z$6:Z$301))</f>
        <v/>
      </c>
      <c r="AB272" s="28">
        <f>IF(AA272="",0,Z$302+1-AA272)</f>
        <v>0</v>
      </c>
      <c r="AC272" s="76">
        <f>AB272+T272</f>
        <v>0</v>
      </c>
      <c r="AD272" s="57" t="str">
        <f>IF(AC272=0,"",RANK(AC272,AC$6:AC$301))</f>
        <v/>
      </c>
      <c r="AE272" s="30"/>
      <c r="AF272" s="31"/>
      <c r="AG272" s="31"/>
      <c r="AH272" s="31"/>
      <c r="AI272" s="4">
        <f>SUM(AF272:AH272)</f>
        <v>0</v>
      </c>
      <c r="AJ272" s="5" t="str">
        <f>IF(AE272="","",RANK(AI272,AI$6:AI$301))</f>
        <v/>
      </c>
      <c r="AK272" s="28">
        <f>IF(AJ272="",0,AI$302+1-AJ272)</f>
        <v>0</v>
      </c>
      <c r="AL272" s="3">
        <f>AK272+AC272</f>
        <v>0</v>
      </c>
      <c r="AM272" s="5" t="str">
        <f>IF(AL272=0,"",RANK(AL272,AL$6:AL$301))</f>
        <v/>
      </c>
      <c r="AN272" s="13"/>
      <c r="AO272" s="14"/>
      <c r="AP272" s="14"/>
      <c r="AQ272" s="14"/>
      <c r="AR272" s="5">
        <f>SUM(AO272:AQ272)</f>
        <v>0</v>
      </c>
      <c r="AS272" s="5" t="str">
        <f>IF(AN272="","",RANK(AR272,AR$7:AR$301))</f>
        <v/>
      </c>
      <c r="AT272" s="28">
        <f>IF(AS272="",0,AR$302+1-AS272)</f>
        <v>0</v>
      </c>
      <c r="AU272" s="3">
        <f>AT272+AL272</f>
        <v>0</v>
      </c>
      <c r="AV272" s="5" t="str">
        <f>IF(AU272=0,"",RANK(AU272,AU$6:AU$301))</f>
        <v/>
      </c>
      <c r="AW272" s="13"/>
      <c r="AX272" s="14"/>
      <c r="AY272" s="14"/>
      <c r="AZ272" s="14"/>
      <c r="BA272" s="5">
        <f t="shared" si="327"/>
        <v>0</v>
      </c>
      <c r="BB272" s="5" t="str">
        <f t="shared" si="328"/>
        <v/>
      </c>
      <c r="BC272" s="28">
        <f t="shared" si="329"/>
        <v>0</v>
      </c>
      <c r="BD272" s="3">
        <f t="shared" si="330"/>
        <v>0</v>
      </c>
      <c r="BE272" s="5" t="str">
        <f t="shared" si="331"/>
        <v/>
      </c>
      <c r="BF272" s="13"/>
      <c r="BG272" s="14"/>
      <c r="BH272" s="14"/>
      <c r="BI272" s="14"/>
      <c r="BJ272" s="5">
        <f t="shared" si="280"/>
        <v>0</v>
      </c>
      <c r="BK272" s="5" t="str">
        <f t="shared" si="319"/>
        <v/>
      </c>
      <c r="BL272" s="28">
        <f t="shared" si="281"/>
        <v>0</v>
      </c>
      <c r="BM272" s="3">
        <f t="shared" si="320"/>
        <v>0</v>
      </c>
      <c r="BN272" s="5" t="str">
        <f t="shared" si="321"/>
        <v/>
      </c>
      <c r="BO272" s="13"/>
      <c r="BP272" s="14"/>
      <c r="BQ272" s="14"/>
      <c r="BR272" s="14"/>
      <c r="BS272" s="5">
        <f t="shared" si="322"/>
        <v>0</v>
      </c>
      <c r="BT272" s="5" t="str">
        <f t="shared" si="323"/>
        <v/>
      </c>
      <c r="BU272" s="35">
        <f t="shared" si="324"/>
        <v>0</v>
      </c>
      <c r="BV272" s="3">
        <f t="shared" si="325"/>
        <v>0</v>
      </c>
      <c r="BW272" s="5" t="str">
        <f t="shared" si="326"/>
        <v/>
      </c>
    </row>
    <row r="273" spans="2:75">
      <c r="B273" s="36"/>
      <c r="C273" s="41"/>
      <c r="D273" s="74"/>
      <c r="E273" s="51"/>
      <c r="F273" s="4"/>
      <c r="G273" s="4"/>
      <c r="H273" s="4"/>
      <c r="I273" s="4"/>
      <c r="J273" s="4"/>
      <c r="K273" s="4"/>
      <c r="L273" s="57"/>
      <c r="M273" s="30"/>
      <c r="N273" s="31"/>
      <c r="O273" s="31"/>
      <c r="P273" s="31"/>
      <c r="Q273" s="4">
        <f>SUM(N273:P273)</f>
        <v>0</v>
      </c>
      <c r="R273" s="5" t="str">
        <f>IF(M273="","",RANK(Q273,Q$6:Q$301))</f>
        <v/>
      </c>
      <c r="S273" s="28">
        <f>IF(R273="",0,Q$302+1-R273)</f>
        <v>0</v>
      </c>
      <c r="T273" s="3">
        <f>S273+K273</f>
        <v>0</v>
      </c>
      <c r="U273" s="57" t="str">
        <f>IF(T273=0,"",RANK(T273,T$6:T$301))</f>
        <v/>
      </c>
      <c r="V273" s="13"/>
      <c r="W273" s="14"/>
      <c r="X273" s="14"/>
      <c r="Y273" s="14"/>
      <c r="Z273" s="4"/>
      <c r="AA273" s="5" t="str">
        <f>IF(V273="","",RANK(Z273,Z$6:Z$301))</f>
        <v/>
      </c>
      <c r="AB273" s="28">
        <f>IF(AA273="",0,Z$302+1-AA273)</f>
        <v>0</v>
      </c>
      <c r="AC273" s="76">
        <f>AB273+T273</f>
        <v>0</v>
      </c>
      <c r="AD273" s="57" t="str">
        <f>IF(AC273=0,"",RANK(AC273,AC$6:AC$301))</f>
        <v/>
      </c>
      <c r="AE273" s="30"/>
      <c r="AF273" s="31"/>
      <c r="AG273" s="31"/>
      <c r="AH273" s="31"/>
      <c r="AI273" s="4">
        <f>SUM(AF273:AH273)</f>
        <v>0</v>
      </c>
      <c r="AJ273" s="5" t="str">
        <f>IF(AE273="","",RANK(AI273,AI$6:AI$301))</f>
        <v/>
      </c>
      <c r="AK273" s="28">
        <f>IF(AJ273="",0,AI$302+1-AJ273)</f>
        <v>0</v>
      </c>
      <c r="AL273" s="3">
        <f>AK273+AC273</f>
        <v>0</v>
      </c>
      <c r="AM273" s="5" t="str">
        <f>IF(AL273=0,"",RANK(AL273,AL$6:AL$301))</f>
        <v/>
      </c>
      <c r="AN273" s="13"/>
      <c r="AO273" s="14"/>
      <c r="AP273" s="14"/>
      <c r="AQ273" s="14"/>
      <c r="AR273" s="5">
        <f>SUM(AO273:AQ273)</f>
        <v>0</v>
      </c>
      <c r="AS273" s="5" t="str">
        <f>IF(AN273="","",RANK(AR273,AR$7:AR$301))</f>
        <v/>
      </c>
      <c r="AT273" s="28">
        <f>IF(AS273="",0,AR$302+1-AS273)</f>
        <v>0</v>
      </c>
      <c r="AU273" s="3">
        <f>AT273+AL273</f>
        <v>0</v>
      </c>
      <c r="AV273" s="5" t="str">
        <f>IF(AU273=0,"",RANK(AU273,AU$6:AU$301))</f>
        <v/>
      </c>
      <c r="AW273" s="13"/>
      <c r="AX273" s="14"/>
      <c r="AY273" s="14"/>
      <c r="AZ273" s="14"/>
      <c r="BA273" s="5">
        <f t="shared" si="327"/>
        <v>0</v>
      </c>
      <c r="BB273" s="5" t="str">
        <f t="shared" si="328"/>
        <v/>
      </c>
      <c r="BC273" s="28">
        <f t="shared" si="329"/>
        <v>0</v>
      </c>
      <c r="BD273" s="3">
        <f t="shared" si="330"/>
        <v>0</v>
      </c>
      <c r="BE273" s="5" t="str">
        <f t="shared" si="331"/>
        <v/>
      </c>
      <c r="BF273" s="13"/>
      <c r="BG273" s="14"/>
      <c r="BH273" s="14"/>
      <c r="BI273" s="14"/>
      <c r="BJ273" s="5">
        <f t="shared" si="280"/>
        <v>0</v>
      </c>
      <c r="BK273" s="5" t="str">
        <f t="shared" si="319"/>
        <v/>
      </c>
      <c r="BL273" s="28">
        <f t="shared" si="281"/>
        <v>0</v>
      </c>
      <c r="BM273" s="3">
        <f t="shared" si="320"/>
        <v>0</v>
      </c>
      <c r="BN273" s="5" t="str">
        <f t="shared" si="321"/>
        <v/>
      </c>
      <c r="BO273" s="13"/>
      <c r="BP273" s="14"/>
      <c r="BQ273" s="14"/>
      <c r="BR273" s="14"/>
      <c r="BS273" s="5">
        <f t="shared" si="322"/>
        <v>0</v>
      </c>
      <c r="BT273" s="5" t="str">
        <f t="shared" si="323"/>
        <v/>
      </c>
      <c r="BU273" s="35">
        <f t="shared" si="324"/>
        <v>0</v>
      </c>
      <c r="BV273" s="3">
        <f t="shared" si="325"/>
        <v>0</v>
      </c>
      <c r="BW273" s="5" t="str">
        <f t="shared" si="326"/>
        <v/>
      </c>
    </row>
    <row r="274" spans="2:75">
      <c r="B274" s="36"/>
      <c r="C274" s="41"/>
      <c r="D274" s="74"/>
      <c r="E274" s="51"/>
      <c r="F274" s="4"/>
      <c r="G274" s="4"/>
      <c r="H274" s="4"/>
      <c r="I274" s="4">
        <f>SUM(F274:H274)</f>
        <v>0</v>
      </c>
      <c r="J274" s="4" t="str">
        <f>IF(E274="","",RANK(I274,I$6:I$300))</f>
        <v/>
      </c>
      <c r="K274" s="4">
        <f>IF(J274="",0,I$302+1-J274)</f>
        <v>0</v>
      </c>
      <c r="L274" s="57" t="str">
        <f>IF(E274="","",RANK(K274,K$6:K$300))</f>
        <v/>
      </c>
      <c r="M274" s="30"/>
      <c r="N274" s="31"/>
      <c r="O274" s="31"/>
      <c r="P274" s="31"/>
      <c r="Q274" s="4">
        <f>SUM(N274:P274)</f>
        <v>0</v>
      </c>
      <c r="R274" s="5" t="str">
        <f>IF(M274="","",RANK(Q274,Q$6:Q$301))</f>
        <v/>
      </c>
      <c r="S274" s="28">
        <f>IF(R274="",0,Q$302+1-R274)</f>
        <v>0</v>
      </c>
      <c r="T274" s="3">
        <f>S274+K274</f>
        <v>0</v>
      </c>
      <c r="U274" s="57" t="str">
        <f>IF(T274=0,"",RANK(T274,T$6:T$301))</f>
        <v/>
      </c>
      <c r="V274" s="13"/>
      <c r="W274" s="14"/>
      <c r="X274" s="14"/>
      <c r="Y274" s="14"/>
      <c r="Z274" s="4">
        <f>SUM(W274:Y274)</f>
        <v>0</v>
      </c>
      <c r="AA274" s="5" t="str">
        <f>IF(V274="","",RANK(Z274,Z$6:Z$301))</f>
        <v/>
      </c>
      <c r="AB274" s="28">
        <f>IF(AA274="",0,Z$302+1-AA274)</f>
        <v>0</v>
      </c>
      <c r="AC274" s="76">
        <f>AB274+T274</f>
        <v>0</v>
      </c>
      <c r="AD274" s="57" t="str">
        <f>IF(AC274=0,"",RANK(AC274,AC$6:AC$301))</f>
        <v/>
      </c>
      <c r="AE274" s="30"/>
      <c r="AF274" s="31"/>
      <c r="AG274" s="31"/>
      <c r="AH274" s="31"/>
      <c r="AI274" s="4">
        <f>SUM(AF274:AH274)</f>
        <v>0</v>
      </c>
      <c r="AJ274" s="5" t="str">
        <f>IF(AE274="","",RANK(AI274,AI$6:AI$301))</f>
        <v/>
      </c>
      <c r="AK274" s="28">
        <f>IF(AJ274="",0,AI$302+1-AJ274)</f>
        <v>0</v>
      </c>
      <c r="AL274" s="3">
        <f>AK274+AC274</f>
        <v>0</v>
      </c>
      <c r="AM274" s="5" t="str">
        <f>IF(AL274=0,"",RANK(AL274,AL$6:AL$301))</f>
        <v/>
      </c>
      <c r="AN274" s="13"/>
      <c r="AO274" s="14"/>
      <c r="AP274" s="14"/>
      <c r="AQ274" s="14"/>
      <c r="AR274" s="5">
        <f>SUM(AO274:AQ274)</f>
        <v>0</v>
      </c>
      <c r="AS274" s="5" t="str">
        <f>IF(AN274="","",RANK(AR274,AR$7:AR$301))</f>
        <v/>
      </c>
      <c r="AT274" s="28">
        <f>IF(AS274="",0,AR$302+1-AS274)</f>
        <v>0</v>
      </c>
      <c r="AU274" s="3">
        <f>AT274+AL274</f>
        <v>0</v>
      </c>
      <c r="AV274" s="5" t="str">
        <f>IF(AU274=0,"",RANK(AU274,AU$6:AU$301))</f>
        <v/>
      </c>
      <c r="AW274" s="13"/>
      <c r="AX274" s="14"/>
      <c r="AY274" s="14"/>
      <c r="AZ274" s="14"/>
      <c r="BA274" s="5">
        <f t="shared" si="327"/>
        <v>0</v>
      </c>
      <c r="BB274" s="5" t="str">
        <f t="shared" si="328"/>
        <v/>
      </c>
      <c r="BC274" s="28">
        <f t="shared" si="329"/>
        <v>0</v>
      </c>
      <c r="BD274" s="3">
        <f t="shared" si="330"/>
        <v>0</v>
      </c>
      <c r="BE274" s="5" t="str">
        <f t="shared" si="331"/>
        <v/>
      </c>
      <c r="BF274" s="13"/>
      <c r="BG274" s="14"/>
      <c r="BH274" s="14"/>
      <c r="BI274" s="14"/>
      <c r="BJ274" s="5">
        <f t="shared" si="280"/>
        <v>0</v>
      </c>
      <c r="BK274" s="5" t="str">
        <f t="shared" si="319"/>
        <v/>
      </c>
      <c r="BL274" s="28">
        <f t="shared" si="281"/>
        <v>0</v>
      </c>
      <c r="BM274" s="3">
        <f t="shared" si="320"/>
        <v>0</v>
      </c>
      <c r="BN274" s="5" t="str">
        <f t="shared" si="321"/>
        <v/>
      </c>
      <c r="BO274" s="13"/>
      <c r="BP274" s="14"/>
      <c r="BQ274" s="14"/>
      <c r="BR274" s="14"/>
      <c r="BS274" s="5">
        <f t="shared" si="322"/>
        <v>0</v>
      </c>
      <c r="BT274" s="5" t="str">
        <f t="shared" si="323"/>
        <v/>
      </c>
      <c r="BU274" s="35">
        <f t="shared" si="324"/>
        <v>0</v>
      </c>
      <c r="BV274" s="3">
        <f t="shared" si="325"/>
        <v>0</v>
      </c>
      <c r="BW274" s="5" t="str">
        <f t="shared" si="326"/>
        <v/>
      </c>
    </row>
    <row r="275" spans="2:75">
      <c r="B275" s="36"/>
      <c r="C275" s="41"/>
      <c r="D275" s="74"/>
      <c r="E275" s="51"/>
      <c r="F275" s="4"/>
      <c r="G275" s="4"/>
      <c r="H275" s="4"/>
      <c r="I275" s="4"/>
      <c r="J275" s="4"/>
      <c r="K275" s="4"/>
      <c r="L275" s="57"/>
      <c r="M275" s="30"/>
      <c r="N275" s="31"/>
      <c r="O275" s="31"/>
      <c r="P275" s="31"/>
      <c r="Q275" s="4"/>
      <c r="R275" s="5"/>
      <c r="S275" s="28"/>
      <c r="T275" s="3"/>
      <c r="U275" s="57"/>
      <c r="V275" s="13"/>
      <c r="W275" s="14"/>
      <c r="X275" s="14"/>
      <c r="Y275" s="14"/>
      <c r="Z275" s="4"/>
      <c r="AA275" s="5"/>
      <c r="AB275" s="28"/>
      <c r="AC275" s="76"/>
      <c r="AD275" s="57"/>
      <c r="AE275" s="30"/>
      <c r="AF275" s="31"/>
      <c r="AG275" s="31"/>
      <c r="AH275" s="31"/>
      <c r="AI275" s="4"/>
      <c r="AJ275" s="5"/>
      <c r="AK275" s="28"/>
      <c r="AL275" s="3"/>
      <c r="AM275" s="5"/>
      <c r="AN275" s="13"/>
      <c r="AO275" s="14"/>
      <c r="AP275" s="14"/>
      <c r="AQ275" s="14"/>
      <c r="AR275" s="5"/>
      <c r="AS275" s="5"/>
      <c r="AT275" s="28"/>
      <c r="AU275" s="3"/>
      <c r="AV275" s="5"/>
      <c r="AW275" s="13"/>
      <c r="AX275" s="14"/>
      <c r="AY275" s="14"/>
      <c r="AZ275" s="14"/>
      <c r="BA275" s="5"/>
      <c r="BB275" s="5"/>
      <c r="BC275" s="28"/>
      <c r="BD275" s="3"/>
      <c r="BE275" s="5"/>
      <c r="BF275" s="13"/>
      <c r="BG275" s="14"/>
      <c r="BH275" s="14"/>
      <c r="BI275" s="14"/>
      <c r="BJ275" s="5"/>
      <c r="BK275" s="5"/>
      <c r="BL275" s="28"/>
      <c r="BM275" s="3"/>
      <c r="BN275" s="5"/>
      <c r="BO275" s="13"/>
      <c r="BP275" s="14"/>
      <c r="BQ275" s="14"/>
      <c r="BR275" s="14"/>
      <c r="BS275" s="5">
        <f t="shared" si="322"/>
        <v>0</v>
      </c>
      <c r="BT275" s="5" t="str">
        <f t="shared" si="323"/>
        <v/>
      </c>
      <c r="BU275" s="35">
        <f t="shared" si="324"/>
        <v>0</v>
      </c>
      <c r="BV275" s="3">
        <f t="shared" si="325"/>
        <v>0</v>
      </c>
      <c r="BW275" s="5" t="str">
        <f t="shared" si="326"/>
        <v/>
      </c>
    </row>
    <row r="276" spans="2:75">
      <c r="B276" s="36"/>
      <c r="C276" s="41"/>
      <c r="D276" s="74"/>
      <c r="E276" s="51"/>
      <c r="F276" s="4"/>
      <c r="G276" s="4"/>
      <c r="H276" s="4"/>
      <c r="I276" s="4"/>
      <c r="J276" s="4"/>
      <c r="K276" s="4"/>
      <c r="L276" s="57"/>
      <c r="M276" s="30"/>
      <c r="N276" s="31"/>
      <c r="O276" s="31"/>
      <c r="P276" s="31"/>
      <c r="Q276" s="4"/>
      <c r="R276" s="5"/>
      <c r="S276" s="28"/>
      <c r="T276" s="3"/>
      <c r="U276" s="57"/>
      <c r="V276" s="13"/>
      <c r="W276" s="14"/>
      <c r="X276" s="14"/>
      <c r="Y276" s="14"/>
      <c r="Z276" s="4"/>
      <c r="AA276" s="5"/>
      <c r="AB276" s="28"/>
      <c r="AC276" s="76"/>
      <c r="AD276" s="57"/>
      <c r="AE276" s="30"/>
      <c r="AF276" s="31"/>
      <c r="AG276" s="31"/>
      <c r="AH276" s="31"/>
      <c r="AI276" s="4">
        <f>SUM(AF276:AH276)</f>
        <v>0</v>
      </c>
      <c r="AJ276" s="5" t="str">
        <f>IF(AE276="","",RANK(AI276,AI$6:AI$301))</f>
        <v/>
      </c>
      <c r="AK276" s="28">
        <f>IF(AJ276="",0,AI$302+1-AJ276)</f>
        <v>0</v>
      </c>
      <c r="AL276" s="3">
        <f>AK276+AC276</f>
        <v>0</v>
      </c>
      <c r="AM276" s="5" t="str">
        <f>IF(AL276=0,"",RANK(AL276,AL$6:AL$301))</f>
        <v/>
      </c>
      <c r="AN276" s="13"/>
      <c r="AO276" s="14"/>
      <c r="AP276" s="14"/>
      <c r="AQ276" s="14"/>
      <c r="AR276" s="5">
        <f>SUM(AO276:AQ276)</f>
        <v>0</v>
      </c>
      <c r="AS276" s="5" t="str">
        <f>IF(AN276="","",RANK(AR276,AR$7:AR$301))</f>
        <v/>
      </c>
      <c r="AT276" s="28">
        <f>IF(AS276="",0,AR$302+1-AS276)</f>
        <v>0</v>
      </c>
      <c r="AU276" s="3">
        <f>AT276+AL276</f>
        <v>0</v>
      </c>
      <c r="AV276" s="5" t="str">
        <f>IF(AU276=0,"",RANK(AU276,AU$6:AU$301))</f>
        <v/>
      </c>
      <c r="AW276" s="13"/>
      <c r="AX276" s="14"/>
      <c r="AY276" s="14"/>
      <c r="AZ276" s="14"/>
      <c r="BA276" s="5">
        <f>SUM(AX276:AZ276)</f>
        <v>0</v>
      </c>
      <c r="BB276" s="5" t="str">
        <f>IF(AW276="","",RANK(BA276,BA$7:BA$301))</f>
        <v/>
      </c>
      <c r="BC276" s="28">
        <f>IF(BB276="",0,BA$302+1-BB276)</f>
        <v>0</v>
      </c>
      <c r="BD276" s="3">
        <f>BC276+AU276</f>
        <v>0</v>
      </c>
      <c r="BE276" s="5" t="str">
        <f>IF(BD276=0,"",RANK(BD276,BD$6:BD$301))</f>
        <v/>
      </c>
      <c r="BF276" s="13"/>
      <c r="BG276" s="14"/>
      <c r="BH276" s="14"/>
      <c r="BI276" s="14"/>
      <c r="BJ276" s="5">
        <f t="shared" ref="BJ276:BJ285" si="332">SUM(BG276:BI276)</f>
        <v>0</v>
      </c>
      <c r="BK276" s="5" t="str">
        <f t="shared" ref="BK276:BK285" si="333">IF(BF276="","",RANK(BJ276,BJ$6:BJ$301))</f>
        <v/>
      </c>
      <c r="BL276" s="28">
        <f t="shared" ref="BL276:BL285" si="334">IF(BK276="",0,BJ$302+1-BK276)</f>
        <v>0</v>
      </c>
      <c r="BM276" s="3">
        <f t="shared" ref="BM276:BM285" si="335">BL276+BD276</f>
        <v>0</v>
      </c>
      <c r="BN276" s="5" t="str">
        <f t="shared" ref="BN276:BN285" si="336">IF(BM276=0,"",RANK(BM276,BM$6:BM$301))</f>
        <v/>
      </c>
      <c r="BO276" s="13"/>
      <c r="BP276" s="14"/>
      <c r="BQ276" s="14"/>
      <c r="BR276" s="14"/>
      <c r="BS276" s="5">
        <f t="shared" si="322"/>
        <v>0</v>
      </c>
      <c r="BT276" s="5" t="str">
        <f t="shared" si="323"/>
        <v/>
      </c>
      <c r="BU276" s="35">
        <f t="shared" si="324"/>
        <v>0</v>
      </c>
      <c r="BV276" s="3">
        <f t="shared" si="325"/>
        <v>0</v>
      </c>
      <c r="BW276" s="5" t="str">
        <f t="shared" si="326"/>
        <v/>
      </c>
    </row>
    <row r="277" spans="2:75">
      <c r="B277" s="36"/>
      <c r="C277" s="41"/>
      <c r="D277" s="74"/>
      <c r="E277" s="51"/>
      <c r="F277" s="4"/>
      <c r="G277" s="4"/>
      <c r="H277" s="4"/>
      <c r="I277" s="4"/>
      <c r="J277" s="4"/>
      <c r="K277" s="4"/>
      <c r="L277" s="57"/>
      <c r="M277" s="13"/>
      <c r="N277" s="14"/>
      <c r="O277" s="14"/>
      <c r="P277" s="14"/>
      <c r="Q277" s="4">
        <f>SUM(N277:P277)</f>
        <v>0</v>
      </c>
      <c r="R277" s="5" t="str">
        <f>IF(M277="","",RANK(Q277,Q$6:Q$301))</f>
        <v/>
      </c>
      <c r="S277" s="28">
        <f>IF(R277="",0,Q$302+1-R277)</f>
        <v>0</v>
      </c>
      <c r="T277" s="3">
        <f>S277+K277</f>
        <v>0</v>
      </c>
      <c r="U277" s="57" t="str">
        <f>IF(T277=0,"",RANK(T277,T$6:T$301))</f>
        <v/>
      </c>
      <c r="V277" s="13"/>
      <c r="W277" s="14"/>
      <c r="X277" s="14"/>
      <c r="Y277" s="14"/>
      <c r="Z277" s="4"/>
      <c r="AA277" s="5" t="str">
        <f>IF(V277="","",RANK(Z277,Z$6:Z$301))</f>
        <v/>
      </c>
      <c r="AB277" s="28">
        <f>IF(AA277="",0,Z$302+1-AA277)</f>
        <v>0</v>
      </c>
      <c r="AC277" s="76">
        <f>AB277+T277</f>
        <v>0</v>
      </c>
      <c r="AD277" s="57" t="str">
        <f>IF(AC277=0,"",RANK(AC277,AC$6:AC$301))</f>
        <v/>
      </c>
      <c r="AE277" s="30"/>
      <c r="AF277" s="31"/>
      <c r="AG277" s="31"/>
      <c r="AH277" s="31"/>
      <c r="AI277" s="4">
        <f>SUM(AF277:AH277)</f>
        <v>0</v>
      </c>
      <c r="AJ277" s="5" t="str">
        <f>IF(AE277="","",RANK(AI277,AI$6:AI$301))</f>
        <v/>
      </c>
      <c r="AK277" s="28">
        <f>IF(AJ277="",0,AI$302+1-AJ277)</f>
        <v>0</v>
      </c>
      <c r="AL277" s="3">
        <f>AK277+AC277</f>
        <v>0</v>
      </c>
      <c r="AM277" s="5" t="str">
        <f>IF(AL277=0,"",RANK(AL277,AL$6:AL$301))</f>
        <v/>
      </c>
      <c r="AN277" s="13"/>
      <c r="AO277" s="14"/>
      <c r="AP277" s="14"/>
      <c r="AQ277" s="14"/>
      <c r="AR277" s="5">
        <f>SUM(AO277:AQ277)</f>
        <v>0</v>
      </c>
      <c r="AS277" s="5" t="str">
        <f>IF(AN277="","",RANK(AR277,AR$7:AR$301))</f>
        <v/>
      </c>
      <c r="AT277" s="28">
        <f>IF(AS277="",0,AR$302+1-AS277)</f>
        <v>0</v>
      </c>
      <c r="AU277" s="3">
        <f>AT277+AL277</f>
        <v>0</v>
      </c>
      <c r="AV277" s="5" t="str">
        <f>IF(AU277=0,"",RANK(AU277,AU$6:AU$301))</f>
        <v/>
      </c>
      <c r="AW277" s="13"/>
      <c r="AX277" s="14"/>
      <c r="AY277" s="14"/>
      <c r="AZ277" s="14"/>
      <c r="BA277" s="5">
        <f>SUM(AX277:AZ277)</f>
        <v>0</v>
      </c>
      <c r="BB277" s="5" t="str">
        <f>IF(AW277="","",RANK(BA277,BA$7:BA$301))</f>
        <v/>
      </c>
      <c r="BC277" s="28">
        <f>IF(BB277="",0,BA$302+1-BB277)</f>
        <v>0</v>
      </c>
      <c r="BD277" s="3">
        <f>BC277+AU277</f>
        <v>0</v>
      </c>
      <c r="BE277" s="5" t="str">
        <f>IF(BD277=0,"",RANK(BD277,BD$6:BD$301))</f>
        <v/>
      </c>
      <c r="BF277" s="13"/>
      <c r="BG277" s="14"/>
      <c r="BH277" s="14"/>
      <c r="BI277" s="14"/>
      <c r="BJ277" s="5">
        <f t="shared" si="332"/>
        <v>0</v>
      </c>
      <c r="BK277" s="5" t="str">
        <f t="shared" si="333"/>
        <v/>
      </c>
      <c r="BL277" s="28">
        <f t="shared" si="334"/>
        <v>0</v>
      </c>
      <c r="BM277" s="3">
        <f t="shared" si="335"/>
        <v>0</v>
      </c>
      <c r="BN277" s="5" t="str">
        <f t="shared" si="336"/>
        <v/>
      </c>
      <c r="BO277" s="13"/>
      <c r="BP277" s="14"/>
      <c r="BQ277" s="14"/>
      <c r="BR277" s="14"/>
      <c r="BS277" s="5">
        <f t="shared" si="322"/>
        <v>0</v>
      </c>
      <c r="BT277" s="5" t="str">
        <f t="shared" si="323"/>
        <v/>
      </c>
      <c r="BU277" s="35">
        <f t="shared" si="324"/>
        <v>0</v>
      </c>
      <c r="BV277" s="3">
        <f t="shared" si="325"/>
        <v>0</v>
      </c>
      <c r="BW277" s="5" t="str">
        <f t="shared" si="326"/>
        <v/>
      </c>
    </row>
    <row r="278" spans="2:75">
      <c r="B278" s="36"/>
      <c r="C278" s="41"/>
      <c r="D278" s="74"/>
      <c r="E278" s="51"/>
      <c r="F278" s="4"/>
      <c r="G278" s="4"/>
      <c r="H278" s="4"/>
      <c r="I278" s="4"/>
      <c r="J278" s="4"/>
      <c r="K278" s="4"/>
      <c r="L278" s="57"/>
      <c r="M278" s="13"/>
      <c r="N278" s="14"/>
      <c r="O278" s="14"/>
      <c r="P278" s="14"/>
      <c r="Q278" s="4"/>
      <c r="R278" s="5"/>
      <c r="S278" s="28"/>
      <c r="T278" s="3"/>
      <c r="U278" s="57"/>
      <c r="V278" s="13"/>
      <c r="W278" s="14"/>
      <c r="X278" s="14"/>
      <c r="Y278" s="14"/>
      <c r="Z278" s="4"/>
      <c r="AA278" s="5"/>
      <c r="AB278" s="28"/>
      <c r="AC278" s="76"/>
      <c r="AD278" s="57"/>
      <c r="AE278" s="30"/>
      <c r="AF278" s="31"/>
      <c r="AG278" s="31"/>
      <c r="AH278" s="31"/>
      <c r="AI278" s="4"/>
      <c r="AJ278" s="5"/>
      <c r="AK278" s="28"/>
      <c r="AL278" s="3"/>
      <c r="AM278" s="5"/>
      <c r="AN278" s="13"/>
      <c r="AO278" s="14"/>
      <c r="AP278" s="14"/>
      <c r="AQ278" s="14"/>
      <c r="AR278" s="5"/>
      <c r="AS278" s="5"/>
      <c r="AT278" s="28"/>
      <c r="AU278" s="3"/>
      <c r="AV278" s="5"/>
      <c r="AW278" s="13"/>
      <c r="AX278" s="14"/>
      <c r="AY278" s="14"/>
      <c r="AZ278" s="14"/>
      <c r="BA278" s="5"/>
      <c r="BB278" s="5"/>
      <c r="BC278" s="28"/>
      <c r="BD278" s="3"/>
      <c r="BE278" s="5"/>
      <c r="BF278" s="13"/>
      <c r="BG278" s="14"/>
      <c r="BH278" s="14"/>
      <c r="BI278" s="14"/>
      <c r="BJ278" s="5">
        <f t="shared" si="332"/>
        <v>0</v>
      </c>
      <c r="BK278" s="5" t="str">
        <f t="shared" si="333"/>
        <v/>
      </c>
      <c r="BL278" s="28">
        <f t="shared" si="334"/>
        <v>0</v>
      </c>
      <c r="BM278" s="3">
        <f t="shared" si="335"/>
        <v>0</v>
      </c>
      <c r="BN278" s="5" t="str">
        <f t="shared" si="336"/>
        <v/>
      </c>
      <c r="BO278" s="13"/>
      <c r="BP278" s="14"/>
      <c r="BQ278" s="14"/>
      <c r="BR278" s="14"/>
      <c r="BS278" s="5">
        <f t="shared" si="322"/>
        <v>0</v>
      </c>
      <c r="BT278" s="5" t="str">
        <f t="shared" si="323"/>
        <v/>
      </c>
      <c r="BU278" s="35">
        <f t="shared" si="324"/>
        <v>0</v>
      </c>
      <c r="BV278" s="3">
        <f t="shared" si="325"/>
        <v>0</v>
      </c>
      <c r="BW278" s="5" t="str">
        <f t="shared" si="326"/>
        <v/>
      </c>
    </row>
    <row r="279" spans="2:75">
      <c r="B279" s="36"/>
      <c r="C279" s="41"/>
      <c r="D279" s="74"/>
      <c r="E279" s="51"/>
      <c r="F279" s="4"/>
      <c r="G279" s="4"/>
      <c r="H279" s="4"/>
      <c r="I279" s="4"/>
      <c r="J279" s="4"/>
      <c r="K279" s="4"/>
      <c r="L279" s="57"/>
      <c r="M279" s="13"/>
      <c r="N279" s="14"/>
      <c r="O279" s="14"/>
      <c r="P279" s="14"/>
      <c r="Q279" s="4">
        <f>SUM(N279:P279)</f>
        <v>0</v>
      </c>
      <c r="R279" s="5" t="str">
        <f>IF(M279="","",RANK(Q279,Q$6:Q$301))</f>
        <v/>
      </c>
      <c r="S279" s="28">
        <f>IF(R279="",0,Q$302+1-R279)</f>
        <v>0</v>
      </c>
      <c r="T279" s="3">
        <f>S279+K279</f>
        <v>0</v>
      </c>
      <c r="U279" s="57" t="str">
        <f>IF(T279=0,"",RANK(T279,T$6:T$301))</f>
        <v/>
      </c>
      <c r="V279" s="13"/>
      <c r="W279" s="14"/>
      <c r="X279" s="14"/>
      <c r="Y279" s="14"/>
      <c r="Z279" s="4"/>
      <c r="AA279" s="5" t="str">
        <f>IF(V279="","",RANK(Z279,Z$6:Z$301))</f>
        <v/>
      </c>
      <c r="AB279" s="28">
        <f>IF(AA279="",0,Z$302+1-AA279)</f>
        <v>0</v>
      </c>
      <c r="AC279" s="76">
        <f>AB279+T279</f>
        <v>0</v>
      </c>
      <c r="AD279" s="57" t="str">
        <f>IF(AC279=0,"",RANK(AC279,AC$6:AC$301))</f>
        <v/>
      </c>
      <c r="AE279" s="30"/>
      <c r="AF279" s="31"/>
      <c r="AG279" s="31"/>
      <c r="AH279" s="31"/>
      <c r="AI279" s="4">
        <f>SUM(AF279:AH279)</f>
        <v>0</v>
      </c>
      <c r="AJ279" s="5" t="str">
        <f>IF(AE279="","",RANK(AI279,AI$6:AI$301))</f>
        <v/>
      </c>
      <c r="AK279" s="28">
        <f>IF(AJ279="",0,AI$302+1-AJ279)</f>
        <v>0</v>
      </c>
      <c r="AL279" s="3">
        <f>AK279+AC279</f>
        <v>0</v>
      </c>
      <c r="AM279" s="5" t="str">
        <f>IF(AL279=0,"",RANK(AL279,AL$6:AL$301))</f>
        <v/>
      </c>
      <c r="AN279" s="13"/>
      <c r="AO279" s="14"/>
      <c r="AP279" s="14"/>
      <c r="AQ279" s="14"/>
      <c r="AR279" s="5">
        <f>SUM(AO279:AQ279)</f>
        <v>0</v>
      </c>
      <c r="AS279" s="5" t="str">
        <f>IF(AN279="","",RANK(AR279,AR$7:AR$301))</f>
        <v/>
      </c>
      <c r="AT279" s="28">
        <f>IF(AS279="",0,AR$302+1-AS279)</f>
        <v>0</v>
      </c>
      <c r="AU279" s="3">
        <f>AT279+AL279</f>
        <v>0</v>
      </c>
      <c r="AV279" s="5" t="str">
        <f>IF(AU279=0,"",RANK(AU279,AU$6:AU$301))</f>
        <v/>
      </c>
      <c r="AW279" s="13"/>
      <c r="AX279" s="14"/>
      <c r="AY279" s="14"/>
      <c r="AZ279" s="14"/>
      <c r="BA279" s="5">
        <f>SUM(AX279:AZ279)</f>
        <v>0</v>
      </c>
      <c r="BB279" s="5" t="str">
        <f>IF(AW279="","",RANK(BA279,BA$7:BA$301))</f>
        <v/>
      </c>
      <c r="BC279" s="28">
        <f>IF(BB279="",0,BA$302+1-BB279)</f>
        <v>0</v>
      </c>
      <c r="BD279" s="3">
        <f>BC279+AU279</f>
        <v>0</v>
      </c>
      <c r="BE279" s="5" t="str">
        <f>IF(BD279=0,"",RANK(BD279,BD$6:BD$301))</f>
        <v/>
      </c>
      <c r="BF279" s="13"/>
      <c r="BG279" s="14"/>
      <c r="BH279" s="14"/>
      <c r="BI279" s="14"/>
      <c r="BJ279" s="5">
        <f t="shared" si="332"/>
        <v>0</v>
      </c>
      <c r="BK279" s="5" t="str">
        <f t="shared" si="333"/>
        <v/>
      </c>
      <c r="BL279" s="28">
        <f t="shared" si="334"/>
        <v>0</v>
      </c>
      <c r="BM279" s="3">
        <f t="shared" si="335"/>
        <v>0</v>
      </c>
      <c r="BN279" s="5" t="str">
        <f t="shared" si="336"/>
        <v/>
      </c>
      <c r="BO279" s="13"/>
      <c r="BP279" s="14"/>
      <c r="BQ279" s="14"/>
      <c r="BR279" s="14"/>
      <c r="BS279" s="5">
        <f t="shared" si="322"/>
        <v>0</v>
      </c>
      <c r="BT279" s="5" t="str">
        <f t="shared" si="323"/>
        <v/>
      </c>
      <c r="BU279" s="35">
        <f t="shared" si="324"/>
        <v>0</v>
      </c>
      <c r="BV279" s="3">
        <f t="shared" si="325"/>
        <v>0</v>
      </c>
      <c r="BW279" s="5" t="str">
        <f t="shared" si="326"/>
        <v/>
      </c>
    </row>
    <row r="280" spans="2:75">
      <c r="B280" s="36"/>
      <c r="C280" s="41"/>
      <c r="D280" s="74"/>
      <c r="E280" s="51"/>
      <c r="F280" s="4"/>
      <c r="G280" s="4"/>
      <c r="H280" s="4"/>
      <c r="I280" s="4"/>
      <c r="J280" s="4"/>
      <c r="K280" s="4"/>
      <c r="L280" s="57"/>
      <c r="M280" s="13"/>
      <c r="N280" s="14"/>
      <c r="O280" s="14"/>
      <c r="P280" s="14"/>
      <c r="Q280" s="4"/>
      <c r="R280" s="5"/>
      <c r="S280" s="28"/>
      <c r="T280" s="3"/>
      <c r="U280" s="57"/>
      <c r="V280" s="13"/>
      <c r="W280" s="14"/>
      <c r="X280" s="14"/>
      <c r="Y280" s="14"/>
      <c r="Z280" s="4"/>
      <c r="AA280" s="5"/>
      <c r="AB280" s="28"/>
      <c r="AC280" s="76"/>
      <c r="AD280" s="57"/>
      <c r="AE280" s="30"/>
      <c r="AF280" s="31"/>
      <c r="AG280" s="31"/>
      <c r="AH280" s="31"/>
      <c r="AI280" s="4"/>
      <c r="AJ280" s="5"/>
      <c r="AK280" s="28"/>
      <c r="AL280" s="3"/>
      <c r="AM280" s="5"/>
      <c r="AN280" s="13"/>
      <c r="AO280" s="14"/>
      <c r="AP280" s="14"/>
      <c r="AQ280" s="14"/>
      <c r="AR280" s="5">
        <f>SUM(AO280:AQ280)</f>
        <v>0</v>
      </c>
      <c r="AS280" s="5" t="str">
        <f>IF(AN280="","",RANK(AR280,AR$7:AR$301))</f>
        <v/>
      </c>
      <c r="AT280" s="28">
        <f>IF(AS280="",0,AR$302+1-AS280)</f>
        <v>0</v>
      </c>
      <c r="AU280" s="3">
        <f>AT280+AL280</f>
        <v>0</v>
      </c>
      <c r="AV280" s="5" t="str">
        <f>IF(AU280=0,"",RANK(AU280,AU$6:AU$301))</f>
        <v/>
      </c>
      <c r="AW280" s="13"/>
      <c r="AX280" s="14"/>
      <c r="AY280" s="14"/>
      <c r="AZ280" s="14"/>
      <c r="BA280" s="5">
        <f>SUM(AX280:AZ280)</f>
        <v>0</v>
      </c>
      <c r="BB280" s="5" t="str">
        <f>IF(AW280="","",RANK(BA280,BA$7:BA$301))</f>
        <v/>
      </c>
      <c r="BC280" s="28">
        <f>IF(BB280="",0,BA$302+1-BB280)</f>
        <v>0</v>
      </c>
      <c r="BD280" s="3">
        <f>BC280+AU280</f>
        <v>0</v>
      </c>
      <c r="BE280" s="5" t="str">
        <f>IF(BD280=0,"",RANK(BD280,BD$6:BD$301))</f>
        <v/>
      </c>
      <c r="BF280" s="13"/>
      <c r="BG280" s="14"/>
      <c r="BH280" s="14"/>
      <c r="BI280" s="14"/>
      <c r="BJ280" s="5">
        <f t="shared" si="332"/>
        <v>0</v>
      </c>
      <c r="BK280" s="5" t="str">
        <f t="shared" si="333"/>
        <v/>
      </c>
      <c r="BL280" s="28">
        <f t="shared" si="334"/>
        <v>0</v>
      </c>
      <c r="BM280" s="3">
        <f t="shared" si="335"/>
        <v>0</v>
      </c>
      <c r="BN280" s="5" t="str">
        <f t="shared" si="336"/>
        <v/>
      </c>
      <c r="BO280" s="13"/>
      <c r="BP280" s="14"/>
      <c r="BQ280" s="14"/>
      <c r="BR280" s="14"/>
      <c r="BS280" s="5">
        <f t="shared" si="322"/>
        <v>0</v>
      </c>
      <c r="BT280" s="5" t="str">
        <f t="shared" si="323"/>
        <v/>
      </c>
      <c r="BU280" s="35">
        <f t="shared" si="324"/>
        <v>0</v>
      </c>
      <c r="BV280" s="3">
        <f t="shared" si="325"/>
        <v>0</v>
      </c>
      <c r="BW280" s="5" t="str">
        <f t="shared" si="326"/>
        <v/>
      </c>
    </row>
    <row r="281" spans="2:75">
      <c r="B281" s="36"/>
      <c r="C281" s="41"/>
      <c r="D281" s="74"/>
      <c r="E281" s="51"/>
      <c r="F281" s="4"/>
      <c r="G281" s="4"/>
      <c r="H281" s="4"/>
      <c r="I281" s="4"/>
      <c r="J281" s="4"/>
      <c r="K281" s="4"/>
      <c r="L281" s="57"/>
      <c r="M281" s="13"/>
      <c r="N281" s="14"/>
      <c r="O281" s="14"/>
      <c r="P281" s="14"/>
      <c r="Q281" s="4">
        <f>SUM(N281:P281)</f>
        <v>0</v>
      </c>
      <c r="R281" s="5" t="str">
        <f>IF(M281="","",RANK(Q281,Q$6:Q$301))</f>
        <v/>
      </c>
      <c r="S281" s="28">
        <f>IF(R281="",0,Q$302+1-R281)</f>
        <v>0</v>
      </c>
      <c r="T281" s="3">
        <f>S281+K281</f>
        <v>0</v>
      </c>
      <c r="U281" s="57" t="str">
        <f>IF(T281=0,"",RANK(T281,T$6:T$301))</f>
        <v/>
      </c>
      <c r="V281" s="13"/>
      <c r="W281" s="14"/>
      <c r="X281" s="14"/>
      <c r="Y281" s="14"/>
      <c r="Z281" s="4">
        <f>SUM(W281:Y281)</f>
        <v>0</v>
      </c>
      <c r="AA281" s="5" t="str">
        <f>IF(V281="","",RANK(Z281,Z$6:Z$301))</f>
        <v/>
      </c>
      <c r="AB281" s="28">
        <f>IF(AA281="",0,Z$302+1-AA281)</f>
        <v>0</v>
      </c>
      <c r="AC281" s="76">
        <f>AB281+T281</f>
        <v>0</v>
      </c>
      <c r="AD281" s="57" t="str">
        <f>IF(AC281=0,"",RANK(AC281,AC$6:AC$301))</f>
        <v/>
      </c>
      <c r="AE281" s="30"/>
      <c r="AF281" s="31"/>
      <c r="AG281" s="31"/>
      <c r="AH281" s="31"/>
      <c r="AI281" s="4">
        <f>SUM(AF281:AH281)</f>
        <v>0</v>
      </c>
      <c r="AJ281" s="5" t="str">
        <f>IF(AE281="","",RANK(AI281,AI$6:AI$301))</f>
        <v/>
      </c>
      <c r="AK281" s="28">
        <f>IF(AJ281="",0,AI$302+1-AJ281)</f>
        <v>0</v>
      </c>
      <c r="AL281" s="3">
        <f>AK281+AC281</f>
        <v>0</v>
      </c>
      <c r="AM281" s="5" t="str">
        <f>IF(AL281=0,"",RANK(AL281,AL$6:AL$301))</f>
        <v/>
      </c>
      <c r="AN281" s="13"/>
      <c r="AO281" s="14"/>
      <c r="AP281" s="14"/>
      <c r="AQ281" s="14"/>
      <c r="AR281" s="5">
        <f>SUM(AO281:AQ281)</f>
        <v>0</v>
      </c>
      <c r="AS281" s="5" t="str">
        <f>IF(AN281="","",RANK(AR281,AR$7:AR$301))</f>
        <v/>
      </c>
      <c r="AT281" s="28">
        <f>IF(AS281="",0,AR$302+1-AS281)</f>
        <v>0</v>
      </c>
      <c r="AU281" s="3">
        <f>AT281+AL281</f>
        <v>0</v>
      </c>
      <c r="AV281" s="5" t="str">
        <f>IF(AU281=0,"",RANK(AU281,AU$6:AU$301))</f>
        <v/>
      </c>
      <c r="AW281" s="13"/>
      <c r="AX281" s="14"/>
      <c r="AY281" s="14"/>
      <c r="AZ281" s="14"/>
      <c r="BA281" s="5">
        <f>SUM(AX281:AZ281)</f>
        <v>0</v>
      </c>
      <c r="BB281" s="5" t="str">
        <f>IF(AW281="","",RANK(BA281,BA$7:BA$301))</f>
        <v/>
      </c>
      <c r="BC281" s="28">
        <f>IF(BB281="",0,BA$302+1-BB281)</f>
        <v>0</v>
      </c>
      <c r="BD281" s="3">
        <f>BC281+AU281</f>
        <v>0</v>
      </c>
      <c r="BE281" s="5" t="str">
        <f>IF(BD281=0,"",RANK(BD281,BD$6:BD$301))</f>
        <v/>
      </c>
      <c r="BF281" s="13"/>
      <c r="BG281" s="14"/>
      <c r="BH281" s="14"/>
      <c r="BI281" s="14"/>
      <c r="BJ281" s="5">
        <f t="shared" si="332"/>
        <v>0</v>
      </c>
      <c r="BK281" s="5" t="str">
        <f t="shared" si="333"/>
        <v/>
      </c>
      <c r="BL281" s="28">
        <f t="shared" si="334"/>
        <v>0</v>
      </c>
      <c r="BM281" s="3">
        <f t="shared" si="335"/>
        <v>0</v>
      </c>
      <c r="BN281" s="5" t="str">
        <f t="shared" si="336"/>
        <v/>
      </c>
      <c r="BO281" s="13"/>
      <c r="BP281" s="14"/>
      <c r="BQ281" s="14"/>
      <c r="BR281" s="14"/>
      <c r="BS281" s="5">
        <f t="shared" si="322"/>
        <v>0</v>
      </c>
      <c r="BT281" s="5" t="str">
        <f t="shared" si="323"/>
        <v/>
      </c>
      <c r="BU281" s="35">
        <f t="shared" si="324"/>
        <v>0</v>
      </c>
      <c r="BV281" s="3">
        <f t="shared" si="325"/>
        <v>0</v>
      </c>
      <c r="BW281" s="5" t="str">
        <f t="shared" si="326"/>
        <v/>
      </c>
    </row>
    <row r="282" spans="2:75">
      <c r="B282" s="36"/>
      <c r="C282" s="41"/>
      <c r="D282" s="74"/>
      <c r="E282" s="51"/>
      <c r="F282" s="4"/>
      <c r="G282" s="4"/>
      <c r="H282" s="4"/>
      <c r="I282" s="4">
        <f>SUM(F282:H282)</f>
        <v>0</v>
      </c>
      <c r="J282" s="4" t="str">
        <f>IF(E282="","",RANK(I282,I$6:I$300))</f>
        <v/>
      </c>
      <c r="K282" s="4">
        <f>IF(J282="",0,I$302+1-J282)</f>
        <v>0</v>
      </c>
      <c r="L282" s="57" t="str">
        <f>IF(E282="","",RANK(K282,K$6:K$300))</f>
        <v/>
      </c>
      <c r="M282" s="13"/>
      <c r="N282" s="14"/>
      <c r="O282" s="14"/>
      <c r="P282" s="14"/>
      <c r="Q282" s="4">
        <f>SUM(N282:P282)</f>
        <v>0</v>
      </c>
      <c r="R282" s="5" t="str">
        <f>IF(M282="","",RANK(Q282,Q$6:Q$301))</f>
        <v/>
      </c>
      <c r="S282" s="28">
        <f>IF(R282="",0,Q$302+1-R282)</f>
        <v>0</v>
      </c>
      <c r="T282" s="3">
        <f>S282+K282</f>
        <v>0</v>
      </c>
      <c r="U282" s="57" t="str">
        <f>IF(T282=0,"",RANK(T282,T$6:T$301))</f>
        <v/>
      </c>
      <c r="V282" s="13"/>
      <c r="W282" s="14"/>
      <c r="X282" s="14"/>
      <c r="Y282" s="14"/>
      <c r="Z282" s="4">
        <f>SUM(W282:Y282)</f>
        <v>0</v>
      </c>
      <c r="AA282" s="5" t="str">
        <f>IF(V282="","",RANK(Z282,Z$6:Z$301))</f>
        <v/>
      </c>
      <c r="AB282" s="28">
        <f>IF(AA282="",0,Z$302+1-AA282)</f>
        <v>0</v>
      </c>
      <c r="AC282" s="76">
        <f>AB282+T282</f>
        <v>0</v>
      </c>
      <c r="AD282" s="57" t="str">
        <f>IF(AC282=0,"",RANK(AC282,AC$6:AC$301))</f>
        <v/>
      </c>
      <c r="AE282" s="30"/>
      <c r="AF282" s="31"/>
      <c r="AG282" s="31"/>
      <c r="AH282" s="31"/>
      <c r="AI282" s="4">
        <f>SUM(AF282:AH282)</f>
        <v>0</v>
      </c>
      <c r="AJ282" s="5" t="str">
        <f>IF(AE282="","",RANK(AI282,AI$6:AI$301))</f>
        <v/>
      </c>
      <c r="AK282" s="28">
        <f>IF(AJ282="",0,AI$302+1-AJ282)</f>
        <v>0</v>
      </c>
      <c r="AL282" s="3">
        <f>AK282+AC282</f>
        <v>0</v>
      </c>
      <c r="AM282" s="5" t="str">
        <f>IF(AL282=0,"",RANK(AL282,AL$6:AL$301))</f>
        <v/>
      </c>
      <c r="AN282" s="13"/>
      <c r="AO282" s="14"/>
      <c r="AP282" s="14"/>
      <c r="AQ282" s="14"/>
      <c r="AR282" s="5">
        <f>SUM(AO282:AQ282)</f>
        <v>0</v>
      </c>
      <c r="AS282" s="5" t="str">
        <f>IF(AN282="","",RANK(AR282,AR$7:AR$301))</f>
        <v/>
      </c>
      <c r="AT282" s="28">
        <f>IF(AS282="",0,AR$302+1-AS282)</f>
        <v>0</v>
      </c>
      <c r="AU282" s="3">
        <f>AT282+AL282</f>
        <v>0</v>
      </c>
      <c r="AV282" s="5" t="str">
        <f>IF(AU282=0,"",RANK(AU282,AU$6:AU$301))</f>
        <v/>
      </c>
      <c r="AW282" s="13"/>
      <c r="AX282" s="14"/>
      <c r="AY282" s="14"/>
      <c r="AZ282" s="14"/>
      <c r="BA282" s="5">
        <f>SUM(AX282:AZ282)</f>
        <v>0</v>
      </c>
      <c r="BB282" s="5" t="str">
        <f>IF(AW282="","",RANK(BA282,BA$7:BA$301))</f>
        <v/>
      </c>
      <c r="BC282" s="28">
        <f>IF(BB282="",0,BA$302+1-BB282)</f>
        <v>0</v>
      </c>
      <c r="BD282" s="3">
        <f>BC282+AU282</f>
        <v>0</v>
      </c>
      <c r="BE282" s="5" t="str">
        <f>IF(BD282=0,"",RANK(BD282,BD$6:BD$301))</f>
        <v/>
      </c>
      <c r="BF282" s="13"/>
      <c r="BG282" s="14"/>
      <c r="BH282" s="14"/>
      <c r="BI282" s="14"/>
      <c r="BJ282" s="5">
        <f t="shared" si="332"/>
        <v>0</v>
      </c>
      <c r="BK282" s="5" t="str">
        <f t="shared" si="333"/>
        <v/>
      </c>
      <c r="BL282" s="28">
        <f t="shared" si="334"/>
        <v>0</v>
      </c>
      <c r="BM282" s="3">
        <f t="shared" si="335"/>
        <v>0</v>
      </c>
      <c r="BN282" s="5" t="str">
        <f t="shared" si="336"/>
        <v/>
      </c>
      <c r="BO282" s="13"/>
      <c r="BP282" s="14"/>
      <c r="BQ282" s="14"/>
      <c r="BR282" s="14"/>
      <c r="BS282" s="5">
        <f t="shared" si="322"/>
        <v>0</v>
      </c>
      <c r="BT282" s="5" t="str">
        <f t="shared" si="323"/>
        <v/>
      </c>
      <c r="BU282" s="35">
        <f t="shared" si="324"/>
        <v>0</v>
      </c>
      <c r="BV282" s="3">
        <f t="shared" si="325"/>
        <v>0</v>
      </c>
      <c r="BW282" s="5" t="str">
        <f t="shared" si="326"/>
        <v/>
      </c>
    </row>
    <row r="283" spans="2:75">
      <c r="B283" s="36"/>
      <c r="C283" s="41"/>
      <c r="D283" s="74"/>
      <c r="E283" s="51"/>
      <c r="F283" s="4"/>
      <c r="G283" s="4"/>
      <c r="H283" s="4"/>
      <c r="I283" s="4"/>
      <c r="J283" s="4"/>
      <c r="K283" s="4"/>
      <c r="L283" s="57"/>
      <c r="M283" s="13"/>
      <c r="N283" s="14"/>
      <c r="O283" s="14"/>
      <c r="P283" s="14"/>
      <c r="Q283" s="4"/>
      <c r="R283" s="5"/>
      <c r="S283" s="28"/>
      <c r="T283" s="3"/>
      <c r="U283" s="57"/>
      <c r="V283" s="13"/>
      <c r="W283" s="14"/>
      <c r="X283" s="14"/>
      <c r="Y283" s="14"/>
      <c r="Z283" s="4"/>
      <c r="AA283" s="5"/>
      <c r="AB283" s="28"/>
      <c r="AC283" s="76"/>
      <c r="AD283" s="57"/>
      <c r="AE283" s="30"/>
      <c r="AF283" s="31"/>
      <c r="AG283" s="31"/>
      <c r="AH283" s="31"/>
      <c r="AI283" s="4"/>
      <c r="AJ283" s="5"/>
      <c r="AK283" s="28"/>
      <c r="AL283" s="3"/>
      <c r="AM283" s="5"/>
      <c r="AN283" s="13"/>
      <c r="AO283" s="14"/>
      <c r="AP283" s="14"/>
      <c r="AQ283" s="14"/>
      <c r="AR283" s="5"/>
      <c r="AS283" s="5"/>
      <c r="AT283" s="28"/>
      <c r="AU283" s="3"/>
      <c r="AV283" s="5"/>
      <c r="AW283" s="13"/>
      <c r="AX283" s="14"/>
      <c r="AY283" s="14"/>
      <c r="AZ283" s="14"/>
      <c r="BA283" s="5"/>
      <c r="BB283" s="5"/>
      <c r="BC283" s="28"/>
      <c r="BD283" s="3"/>
      <c r="BE283" s="5"/>
      <c r="BF283" s="13"/>
      <c r="BG283" s="14"/>
      <c r="BH283" s="14"/>
      <c r="BI283" s="14"/>
      <c r="BJ283" s="5">
        <f t="shared" si="332"/>
        <v>0</v>
      </c>
      <c r="BK283" s="5" t="str">
        <f t="shared" si="333"/>
        <v/>
      </c>
      <c r="BL283" s="28">
        <f t="shared" si="334"/>
        <v>0</v>
      </c>
      <c r="BM283" s="3">
        <f t="shared" si="335"/>
        <v>0</v>
      </c>
      <c r="BN283" s="5" t="str">
        <f t="shared" si="336"/>
        <v/>
      </c>
      <c r="BO283" s="13"/>
      <c r="BP283" s="14"/>
      <c r="BQ283" s="14"/>
      <c r="BR283" s="14"/>
      <c r="BS283" s="5">
        <f t="shared" si="322"/>
        <v>0</v>
      </c>
      <c r="BT283" s="5" t="str">
        <f t="shared" si="323"/>
        <v/>
      </c>
      <c r="BU283" s="35">
        <f t="shared" si="324"/>
        <v>0</v>
      </c>
      <c r="BV283" s="3">
        <f t="shared" si="325"/>
        <v>0</v>
      </c>
      <c r="BW283" s="5" t="str">
        <f t="shared" si="326"/>
        <v/>
      </c>
    </row>
    <row r="284" spans="2:75">
      <c r="B284" s="36"/>
      <c r="C284" s="41"/>
      <c r="D284" s="74"/>
      <c r="E284" s="51"/>
      <c r="F284" s="4"/>
      <c r="G284" s="4"/>
      <c r="H284" s="4"/>
      <c r="I284" s="4"/>
      <c r="J284" s="4"/>
      <c r="K284" s="4"/>
      <c r="L284" s="57"/>
      <c r="M284" s="13"/>
      <c r="N284" s="14"/>
      <c r="O284" s="14"/>
      <c r="P284" s="14"/>
      <c r="Q284" s="4"/>
      <c r="R284" s="5"/>
      <c r="S284" s="28"/>
      <c r="T284" s="3"/>
      <c r="U284" s="57"/>
      <c r="V284" s="13"/>
      <c r="W284" s="14"/>
      <c r="X284" s="14"/>
      <c r="Y284" s="14"/>
      <c r="Z284" s="4">
        <f>SUM(W284:Y284)</f>
        <v>0</v>
      </c>
      <c r="AA284" s="5" t="str">
        <f>IF(V284="","",RANK(Z284,Z$6:Z$301))</f>
        <v/>
      </c>
      <c r="AB284" s="28">
        <f>IF(AA284="",0,Z$302+1-AA284)</f>
        <v>0</v>
      </c>
      <c r="AC284" s="76">
        <f>AB284+T284</f>
        <v>0</v>
      </c>
      <c r="AD284" s="57" t="str">
        <f>IF(AC284=0,"",RANK(AC284,AC$6:AC$301))</f>
        <v/>
      </c>
      <c r="AE284" s="30"/>
      <c r="AF284" s="31"/>
      <c r="AG284" s="31"/>
      <c r="AH284" s="31"/>
      <c r="AI284" s="4">
        <f>SUM(AF284:AH284)</f>
        <v>0</v>
      </c>
      <c r="AJ284" s="5" t="str">
        <f>IF(AE284="","",RANK(AI284,AI$6:AI$301))</f>
        <v/>
      </c>
      <c r="AK284" s="28">
        <f>IF(AJ284="",0,AI$302+1-AJ284)</f>
        <v>0</v>
      </c>
      <c r="AL284" s="3">
        <f>AK284+AC284</f>
        <v>0</v>
      </c>
      <c r="AM284" s="5" t="str">
        <f>IF(AL284=0,"",RANK(AL284,AL$6:AL$301))</f>
        <v/>
      </c>
      <c r="AN284" s="13"/>
      <c r="AO284" s="14"/>
      <c r="AP284" s="14"/>
      <c r="AQ284" s="14"/>
      <c r="AR284" s="5">
        <f>SUM(AO284:AQ284)</f>
        <v>0</v>
      </c>
      <c r="AS284" s="5" t="str">
        <f>IF(AN284="","",RANK(AR284,AR$7:AR$301))</f>
        <v/>
      </c>
      <c r="AT284" s="28">
        <f>IF(AS284="",0,AR$302+1-AS284)</f>
        <v>0</v>
      </c>
      <c r="AU284" s="3">
        <f>AT284+AL284</f>
        <v>0</v>
      </c>
      <c r="AV284" s="5" t="str">
        <f>IF(AU284=0,"",RANK(AU284,AU$6:AU$301))</f>
        <v/>
      </c>
      <c r="AW284" s="13"/>
      <c r="AX284" s="14"/>
      <c r="AY284" s="14"/>
      <c r="AZ284" s="14"/>
      <c r="BA284" s="5">
        <f>SUM(AX284:AZ284)</f>
        <v>0</v>
      </c>
      <c r="BB284" s="5" t="str">
        <f>IF(AW284="","",RANK(BA284,BA$7:BA$301))</f>
        <v/>
      </c>
      <c r="BC284" s="28">
        <f>IF(BB284="",0,BA$302+1-BB284)</f>
        <v>0</v>
      </c>
      <c r="BD284" s="3">
        <f>BC284+AU284</f>
        <v>0</v>
      </c>
      <c r="BE284" s="5" t="str">
        <f>IF(BD284=0,"",RANK(BD284,BD$6:BD$301))</f>
        <v/>
      </c>
      <c r="BF284" s="13"/>
      <c r="BG284" s="14"/>
      <c r="BH284" s="14"/>
      <c r="BI284" s="14"/>
      <c r="BJ284" s="5">
        <f t="shared" si="332"/>
        <v>0</v>
      </c>
      <c r="BK284" s="5" t="str">
        <f t="shared" si="333"/>
        <v/>
      </c>
      <c r="BL284" s="28">
        <f t="shared" si="334"/>
        <v>0</v>
      </c>
      <c r="BM284" s="3">
        <f t="shared" si="335"/>
        <v>0</v>
      </c>
      <c r="BN284" s="5" t="str">
        <f t="shared" si="336"/>
        <v/>
      </c>
      <c r="BO284" s="13"/>
      <c r="BP284" s="14"/>
      <c r="BQ284" s="14"/>
      <c r="BR284" s="14"/>
      <c r="BS284" s="5">
        <f t="shared" si="322"/>
        <v>0</v>
      </c>
      <c r="BT284" s="5" t="str">
        <f t="shared" si="323"/>
        <v/>
      </c>
      <c r="BU284" s="35">
        <f t="shared" si="324"/>
        <v>0</v>
      </c>
      <c r="BV284" s="3">
        <f t="shared" si="325"/>
        <v>0</v>
      </c>
      <c r="BW284" s="5" t="str">
        <f t="shared" si="326"/>
        <v/>
      </c>
    </row>
    <row r="285" spans="2:75">
      <c r="B285" s="36"/>
      <c r="C285" s="41"/>
      <c r="D285" s="74"/>
      <c r="E285" s="51"/>
      <c r="F285" s="4"/>
      <c r="G285" s="4"/>
      <c r="H285" s="4"/>
      <c r="I285" s="4"/>
      <c r="J285" s="4"/>
      <c r="K285" s="4"/>
      <c r="L285" s="57"/>
      <c r="M285" s="13"/>
      <c r="N285" s="14"/>
      <c r="O285" s="14"/>
      <c r="P285" s="14"/>
      <c r="Q285" s="5">
        <f>SUM(N285:P285)</f>
        <v>0</v>
      </c>
      <c r="R285" s="5" t="str">
        <f>IF(M285="","",RANK(Q285,Q$6:Q$301))</f>
        <v/>
      </c>
      <c r="S285" s="28">
        <f>IF(R285="",0,Q$302+1-R285)</f>
        <v>0</v>
      </c>
      <c r="T285" s="3">
        <f>S285+K285</f>
        <v>0</v>
      </c>
      <c r="U285" s="57" t="str">
        <f>IF(T285=0,"",RANK(T285,T$6:T$301))</f>
        <v/>
      </c>
      <c r="V285" s="13"/>
      <c r="W285" s="14"/>
      <c r="X285" s="14"/>
      <c r="Y285" s="14"/>
      <c r="Z285" s="5"/>
      <c r="AA285" s="5" t="str">
        <f>IF(V285="","",RANK(Z285,Z$6:Z$301))</f>
        <v/>
      </c>
      <c r="AB285" s="28">
        <f>IF(AA285="",0,Z$302+1-AA285)</f>
        <v>0</v>
      </c>
      <c r="AC285" s="76">
        <f>AB285+T285</f>
        <v>0</v>
      </c>
      <c r="AD285" s="57" t="str">
        <f>IF(AC285=0,"",RANK(AC285,AC$6:AC$301))</f>
        <v/>
      </c>
      <c r="AE285" s="30"/>
      <c r="AF285" s="31"/>
      <c r="AG285" s="31"/>
      <c r="AH285" s="31"/>
      <c r="AI285" s="4">
        <f>SUM(AF285:AH285)</f>
        <v>0</v>
      </c>
      <c r="AJ285" s="5" t="str">
        <f>IF(AE285="","",RANK(AI285,AI$6:AI$301))</f>
        <v/>
      </c>
      <c r="AK285" s="28">
        <f>IF(AJ285="",0,AI$302+1-AJ285)</f>
        <v>0</v>
      </c>
      <c r="AL285" s="3">
        <f>AK285+AC285</f>
        <v>0</v>
      </c>
      <c r="AM285" s="5" t="str">
        <f>IF(AL285=0,"",RANK(AL285,AL$6:AL$301))</f>
        <v/>
      </c>
      <c r="AN285" s="13"/>
      <c r="AO285" s="14"/>
      <c r="AP285" s="14"/>
      <c r="AQ285" s="14"/>
      <c r="AR285" s="5">
        <f>SUM(AO285:AQ285)</f>
        <v>0</v>
      </c>
      <c r="AS285" s="5" t="str">
        <f>IF(AN285="","",RANK(AR285,AR$7:AR$301))</f>
        <v/>
      </c>
      <c r="AT285" s="28">
        <f>IF(AS285="",0,AR$302+1-AS285)</f>
        <v>0</v>
      </c>
      <c r="AU285" s="3">
        <f>AT285+AL285</f>
        <v>0</v>
      </c>
      <c r="AV285" s="5" t="str">
        <f>IF(AU285=0,"",RANK(AU285,AU$6:AU$301))</f>
        <v/>
      </c>
      <c r="AW285" s="13"/>
      <c r="AX285" s="14"/>
      <c r="AY285" s="14"/>
      <c r="AZ285" s="14"/>
      <c r="BA285" s="5">
        <f>SUM(AX285:AZ285)</f>
        <v>0</v>
      </c>
      <c r="BB285" s="5" t="str">
        <f>IF(AW285="","",RANK(BA285,BA$7:BA$301))</f>
        <v/>
      </c>
      <c r="BC285" s="28">
        <f>IF(BB285="",0,BA$302+1-BB285)</f>
        <v>0</v>
      </c>
      <c r="BD285" s="3">
        <f>BC285+AU285</f>
        <v>0</v>
      </c>
      <c r="BE285" s="5" t="str">
        <f>IF(BD285=0,"",RANK(BD285,BD$6:BD$301))</f>
        <v/>
      </c>
      <c r="BF285" s="13"/>
      <c r="BG285" s="14"/>
      <c r="BH285" s="14"/>
      <c r="BI285" s="14"/>
      <c r="BJ285" s="5">
        <f t="shared" si="332"/>
        <v>0</v>
      </c>
      <c r="BK285" s="5" t="str">
        <f t="shared" si="333"/>
        <v/>
      </c>
      <c r="BL285" s="28">
        <f t="shared" si="334"/>
        <v>0</v>
      </c>
      <c r="BM285" s="3">
        <f t="shared" si="335"/>
        <v>0</v>
      </c>
      <c r="BN285" s="5" t="str">
        <f t="shared" si="336"/>
        <v/>
      </c>
      <c r="BO285" s="13"/>
      <c r="BP285" s="14"/>
      <c r="BQ285" s="14"/>
      <c r="BR285" s="14"/>
      <c r="BS285" s="5">
        <f t="shared" si="322"/>
        <v>0</v>
      </c>
      <c r="BT285" s="5" t="str">
        <f t="shared" si="323"/>
        <v/>
      </c>
      <c r="BU285" s="35">
        <f t="shared" si="324"/>
        <v>0</v>
      </c>
      <c r="BV285" s="3">
        <f t="shared" si="325"/>
        <v>0</v>
      </c>
      <c r="BW285" s="5" t="str">
        <f t="shared" si="326"/>
        <v/>
      </c>
    </row>
    <row r="286" spans="2:75">
      <c r="B286" s="36"/>
      <c r="C286" s="41"/>
      <c r="D286" s="74"/>
      <c r="E286" s="51"/>
      <c r="F286" s="4"/>
      <c r="G286" s="4"/>
      <c r="H286" s="4"/>
      <c r="I286" s="4"/>
      <c r="J286" s="4"/>
      <c r="K286" s="4"/>
      <c r="L286" s="57"/>
      <c r="M286" s="13"/>
      <c r="N286" s="14"/>
      <c r="O286" s="14"/>
      <c r="P286" s="14"/>
      <c r="Q286" s="5"/>
      <c r="R286" s="5"/>
      <c r="S286" s="28"/>
      <c r="T286" s="3"/>
      <c r="U286" s="57"/>
      <c r="V286" s="13"/>
      <c r="W286" s="14"/>
      <c r="X286" s="14"/>
      <c r="Y286" s="14"/>
      <c r="Z286" s="5"/>
      <c r="AA286" s="5"/>
      <c r="AB286" s="28"/>
      <c r="AC286" s="76"/>
      <c r="AD286" s="57"/>
      <c r="AE286" s="30"/>
      <c r="AF286" s="31"/>
      <c r="AG286" s="31"/>
      <c r="AH286" s="31"/>
      <c r="AI286" s="4"/>
      <c r="AJ286" s="5"/>
      <c r="AK286" s="28"/>
      <c r="AL286" s="3"/>
      <c r="AM286" s="5"/>
      <c r="AN286" s="13"/>
      <c r="AO286" s="14"/>
      <c r="AP286" s="14"/>
      <c r="AQ286" s="14"/>
      <c r="AR286" s="5"/>
      <c r="AS286" s="5"/>
      <c r="AT286" s="28"/>
      <c r="AU286" s="3"/>
      <c r="AV286" s="5"/>
      <c r="AW286" s="13"/>
      <c r="AX286" s="14"/>
      <c r="AY286" s="14"/>
      <c r="AZ286" s="14"/>
      <c r="BA286" s="5"/>
      <c r="BB286" s="5"/>
      <c r="BC286" s="28"/>
      <c r="BD286" s="3"/>
      <c r="BE286" s="5"/>
      <c r="BF286" s="13"/>
      <c r="BG286" s="14"/>
      <c r="BH286" s="14"/>
      <c r="BI286" s="14"/>
      <c r="BJ286" s="5"/>
      <c r="BK286" s="5"/>
      <c r="BL286" s="28"/>
      <c r="BM286" s="3"/>
      <c r="BN286" s="5"/>
      <c r="BO286" s="13"/>
      <c r="BP286" s="14"/>
      <c r="BQ286" s="14"/>
      <c r="BR286" s="14"/>
      <c r="BS286" s="5">
        <f t="shared" si="322"/>
        <v>0</v>
      </c>
      <c r="BT286" s="5" t="str">
        <f t="shared" si="323"/>
        <v/>
      </c>
      <c r="BU286" s="35">
        <f t="shared" si="324"/>
        <v>0</v>
      </c>
      <c r="BV286" s="3">
        <f t="shared" si="325"/>
        <v>0</v>
      </c>
      <c r="BW286" s="5" t="str">
        <f t="shared" si="326"/>
        <v/>
      </c>
    </row>
    <row r="287" spans="2:75">
      <c r="B287" s="36"/>
      <c r="C287" s="41"/>
      <c r="D287" s="74"/>
      <c r="E287" s="51"/>
      <c r="F287" s="4"/>
      <c r="G287" s="4"/>
      <c r="H287" s="4"/>
      <c r="I287" s="4">
        <f>SUM(F287:H287)</f>
        <v>0</v>
      </c>
      <c r="J287" s="4" t="str">
        <f>IF(E287="","",RANK(I287,I$6:I$300))</f>
        <v/>
      </c>
      <c r="K287" s="4">
        <f>IF(J287="",0,I$302+1-J287)</f>
        <v>0</v>
      </c>
      <c r="L287" s="57" t="str">
        <f>IF(E287="","",RANK(K287,K$6:K$300))</f>
        <v/>
      </c>
      <c r="M287" s="13"/>
      <c r="N287" s="14"/>
      <c r="O287" s="14"/>
      <c r="P287" s="14"/>
      <c r="Q287" s="5">
        <f>SUM(N287:P287)</f>
        <v>0</v>
      </c>
      <c r="R287" s="5" t="str">
        <f>IF(M287="","",RANK(Q287,Q$6:Q$301))</f>
        <v/>
      </c>
      <c r="S287" s="28">
        <f>IF(R287="",0,Q$302+1-R287)</f>
        <v>0</v>
      </c>
      <c r="T287" s="3">
        <f>S287+K287</f>
        <v>0</v>
      </c>
      <c r="U287" s="57" t="str">
        <f>IF(T287=0,"",RANK(T287,T$6:T$301))</f>
        <v/>
      </c>
      <c r="V287" s="13"/>
      <c r="W287" s="14"/>
      <c r="X287" s="14"/>
      <c r="Y287" s="14"/>
      <c r="Z287" s="5">
        <f>SUM(W287:Y287)</f>
        <v>0</v>
      </c>
      <c r="AA287" s="5" t="str">
        <f>IF(V287="","",RANK(Z287,Z$6:Z$301))</f>
        <v/>
      </c>
      <c r="AB287" s="28">
        <f>IF(AA287="",0,Z$302+1-AA287)</f>
        <v>0</v>
      </c>
      <c r="AC287" s="76">
        <f>AB287+T287</f>
        <v>0</v>
      </c>
      <c r="AD287" s="57" t="str">
        <f>IF(AC287=0,"",RANK(AC287,AC$6:AC$301))</f>
        <v/>
      </c>
      <c r="AE287" s="30"/>
      <c r="AF287" s="31"/>
      <c r="AG287" s="31"/>
      <c r="AH287" s="31"/>
      <c r="AI287" s="4">
        <f>SUM(AF287:AH287)</f>
        <v>0</v>
      </c>
      <c r="AJ287" s="5" t="str">
        <f>IF(AE287="","",RANK(AI287,AI$6:AI$301))</f>
        <v/>
      </c>
      <c r="AK287" s="28">
        <f>IF(AJ287="",0,AI$302+1-AJ287)</f>
        <v>0</v>
      </c>
      <c r="AL287" s="3">
        <f>AK287+AC287</f>
        <v>0</v>
      </c>
      <c r="AM287" s="5" t="str">
        <f>IF(AL287=0,"",RANK(AL287,AL$6:AL$301))</f>
        <v/>
      </c>
      <c r="AN287" s="13"/>
      <c r="AO287" s="14"/>
      <c r="AP287" s="14"/>
      <c r="AQ287" s="14"/>
      <c r="AR287" s="5">
        <f>SUM(AO287:AQ287)</f>
        <v>0</v>
      </c>
      <c r="AS287" s="5" t="str">
        <f>IF(AN287="","",RANK(AR287,AR$7:AR$301))</f>
        <v/>
      </c>
      <c r="AT287" s="28">
        <f>IF(AS287="",0,AR$302+1-AS287)</f>
        <v>0</v>
      </c>
      <c r="AU287" s="3">
        <f>AT287+AL287</f>
        <v>0</v>
      </c>
      <c r="AV287" s="5" t="str">
        <f>IF(AU287=0,"",RANK(AU287,AU$6:AU$301))</f>
        <v/>
      </c>
      <c r="AW287" s="13"/>
      <c r="AX287" s="14"/>
      <c r="AY287" s="14"/>
      <c r="AZ287" s="14"/>
      <c r="BA287" s="5">
        <f>SUM(AX287:AZ287)</f>
        <v>0</v>
      </c>
      <c r="BB287" s="5" t="str">
        <f>IF(AW287="","",RANK(BA287,BA$7:BA$301))</f>
        <v/>
      </c>
      <c r="BC287" s="28">
        <f>IF(BB287="",0,BA$302+1-BB287)</f>
        <v>0</v>
      </c>
      <c r="BD287" s="3">
        <f>BC287+AU287</f>
        <v>0</v>
      </c>
      <c r="BE287" s="5" t="str">
        <f>IF(BD287=0,"",RANK(BD287,BD$6:BD$301))</f>
        <v/>
      </c>
      <c r="BF287" s="13"/>
      <c r="BG287" s="14"/>
      <c r="BH287" s="14"/>
      <c r="BI287" s="14"/>
      <c r="BJ287" s="5">
        <f t="shared" ref="BJ287:BJ299" si="337">SUM(BG287:BI287)</f>
        <v>0</v>
      </c>
      <c r="BK287" s="5" t="str">
        <f t="shared" ref="BK287:BK299" si="338">IF(BF287="","",RANK(BJ287,BJ$6:BJ$301))</f>
        <v/>
      </c>
      <c r="BL287" s="28">
        <f t="shared" ref="BL287:BL299" si="339">IF(BK287="",0,BJ$302+1-BK287)</f>
        <v>0</v>
      </c>
      <c r="BM287" s="3">
        <f t="shared" ref="BM287:BM299" si="340">BL287+BD287</f>
        <v>0</v>
      </c>
      <c r="BN287" s="5" t="str">
        <f t="shared" ref="BN287:BN299" si="341">IF(BM287=0,"",RANK(BM287,BM$6:BM$301))</f>
        <v/>
      </c>
      <c r="BO287" s="13"/>
      <c r="BP287" s="14"/>
      <c r="BQ287" s="14"/>
      <c r="BR287" s="14"/>
      <c r="BS287" s="5">
        <f t="shared" si="322"/>
        <v>0</v>
      </c>
      <c r="BT287" s="5" t="str">
        <f t="shared" si="323"/>
        <v/>
      </c>
      <c r="BU287" s="35">
        <f t="shared" si="324"/>
        <v>0</v>
      </c>
      <c r="BV287" s="3">
        <f t="shared" si="325"/>
        <v>0</v>
      </c>
      <c r="BW287" s="5" t="str">
        <f t="shared" si="326"/>
        <v/>
      </c>
    </row>
    <row r="288" spans="2:75">
      <c r="B288" s="36"/>
      <c r="C288" s="41"/>
      <c r="D288" s="74"/>
      <c r="E288" s="51"/>
      <c r="F288" s="4"/>
      <c r="G288" s="4"/>
      <c r="H288" s="4"/>
      <c r="I288" s="4">
        <f>SUM(F288:H288)</f>
        <v>0</v>
      </c>
      <c r="J288" s="4" t="str">
        <f>IF(E288="","",RANK(I288,I$6:I$300))</f>
        <v/>
      </c>
      <c r="K288" s="4">
        <f>IF(J288="",0,I$302+1-J288)</f>
        <v>0</v>
      </c>
      <c r="L288" s="57" t="str">
        <f>IF(E288="","",RANK(K288,K$6:K$300))</f>
        <v/>
      </c>
      <c r="M288" s="13"/>
      <c r="N288" s="14"/>
      <c r="O288" s="14"/>
      <c r="P288" s="14"/>
      <c r="Q288" s="5">
        <f>SUM(N288:P288)</f>
        <v>0</v>
      </c>
      <c r="R288" s="5" t="str">
        <f>IF(M288="","",RANK(Q288,Q$6:Q$301))</f>
        <v/>
      </c>
      <c r="S288" s="28">
        <f>IF(R288="",0,Q$302+1-R288)</f>
        <v>0</v>
      </c>
      <c r="T288" s="3">
        <f>S288+K288</f>
        <v>0</v>
      </c>
      <c r="U288" s="57" t="str">
        <f>IF(T288=0,"",RANK(T288,T$6:T$301))</f>
        <v/>
      </c>
      <c r="V288" s="13"/>
      <c r="W288" s="14"/>
      <c r="X288" s="14"/>
      <c r="Y288" s="14"/>
      <c r="Z288" s="5">
        <f>SUM(W288:Y288)</f>
        <v>0</v>
      </c>
      <c r="AA288" s="5" t="str">
        <f>IF(V288="","",RANK(Z288,Z$6:Z$301))</f>
        <v/>
      </c>
      <c r="AB288" s="28">
        <f>IF(AA288="",0,Z$302+1-AA288)</f>
        <v>0</v>
      </c>
      <c r="AC288" s="76">
        <f>AB288+T288</f>
        <v>0</v>
      </c>
      <c r="AD288" s="57" t="str">
        <f>IF(AC288=0,"",RANK(AC288,AC$6:AC$301))</f>
        <v/>
      </c>
      <c r="AE288" s="30"/>
      <c r="AF288" s="31"/>
      <c r="AG288" s="31"/>
      <c r="AH288" s="31"/>
      <c r="AI288" s="4">
        <f>SUM(AF288:AH288)</f>
        <v>0</v>
      </c>
      <c r="AJ288" s="5" t="str">
        <f>IF(AE288="","",RANK(AI288,AI$6:AI$301))</f>
        <v/>
      </c>
      <c r="AK288" s="28">
        <f>IF(AJ288="",0,AI$302+1-AJ288)</f>
        <v>0</v>
      </c>
      <c r="AL288" s="3">
        <f>AK288+AC288</f>
        <v>0</v>
      </c>
      <c r="AM288" s="5" t="str">
        <f>IF(AL288=0,"",RANK(AL288,AL$6:AL$301))</f>
        <v/>
      </c>
      <c r="AN288" s="13"/>
      <c r="AO288" s="14"/>
      <c r="AP288" s="14"/>
      <c r="AQ288" s="14"/>
      <c r="AR288" s="5">
        <f>SUM(AO288:AQ288)</f>
        <v>0</v>
      </c>
      <c r="AS288" s="5" t="str">
        <f>IF(AN288="","",RANK(AR288,AR$7:AR$301))</f>
        <v/>
      </c>
      <c r="AT288" s="28">
        <f>IF(AS288="",0,AR$302+1-AS288)</f>
        <v>0</v>
      </c>
      <c r="AU288" s="3">
        <f>AT288+AL288</f>
        <v>0</v>
      </c>
      <c r="AV288" s="5" t="str">
        <f>IF(AU288=0,"",RANK(AU288,AU$6:AU$301))</f>
        <v/>
      </c>
      <c r="AW288" s="13"/>
      <c r="AX288" s="14"/>
      <c r="AY288" s="14"/>
      <c r="AZ288" s="14"/>
      <c r="BA288" s="5">
        <f>SUM(AX288:AZ288)</f>
        <v>0</v>
      </c>
      <c r="BB288" s="5" t="str">
        <f>IF(AW288="","",RANK(BA288,BA$7:BA$301))</f>
        <v/>
      </c>
      <c r="BC288" s="28">
        <f>IF(BB288="",0,BA$302+1-BB288)</f>
        <v>0</v>
      </c>
      <c r="BD288" s="3">
        <f>BC288+AU288</f>
        <v>0</v>
      </c>
      <c r="BE288" s="5" t="str">
        <f>IF(BD288=0,"",RANK(BD288,BD$6:BD$301))</f>
        <v/>
      </c>
      <c r="BF288" s="13"/>
      <c r="BG288" s="14"/>
      <c r="BH288" s="14"/>
      <c r="BI288" s="14"/>
      <c r="BJ288" s="5">
        <f t="shared" si="337"/>
        <v>0</v>
      </c>
      <c r="BK288" s="5" t="str">
        <f t="shared" si="338"/>
        <v/>
      </c>
      <c r="BL288" s="28">
        <f t="shared" si="339"/>
        <v>0</v>
      </c>
      <c r="BM288" s="3">
        <f t="shared" si="340"/>
        <v>0</v>
      </c>
      <c r="BN288" s="5" t="str">
        <f t="shared" si="341"/>
        <v/>
      </c>
      <c r="BO288" s="13"/>
      <c r="BP288" s="14"/>
      <c r="BQ288" s="14"/>
      <c r="BR288" s="14"/>
      <c r="BS288" s="5">
        <f t="shared" si="322"/>
        <v>0</v>
      </c>
      <c r="BT288" s="5" t="str">
        <f t="shared" si="323"/>
        <v/>
      </c>
      <c r="BU288" s="35">
        <f t="shared" si="324"/>
        <v>0</v>
      </c>
      <c r="BV288" s="3">
        <f t="shared" si="325"/>
        <v>0</v>
      </c>
      <c r="BW288" s="5" t="str">
        <f t="shared" si="326"/>
        <v/>
      </c>
    </row>
    <row r="289" spans="2:75">
      <c r="B289" s="36"/>
      <c r="C289" s="41"/>
      <c r="D289" s="74"/>
      <c r="E289" s="51"/>
      <c r="F289" s="4"/>
      <c r="G289" s="4"/>
      <c r="H289" s="4"/>
      <c r="I289" s="4"/>
      <c r="J289" s="4"/>
      <c r="K289" s="4"/>
      <c r="L289" s="57"/>
      <c r="M289" s="13"/>
      <c r="N289" s="14"/>
      <c r="O289" s="14"/>
      <c r="P289" s="14"/>
      <c r="Q289" s="4"/>
      <c r="R289" s="5"/>
      <c r="S289" s="28"/>
      <c r="T289" s="3"/>
      <c r="U289" s="57"/>
      <c r="V289" s="13"/>
      <c r="W289" s="14"/>
      <c r="X289" s="14"/>
      <c r="Y289" s="14"/>
      <c r="Z289" s="4"/>
      <c r="AA289" s="5"/>
      <c r="AB289" s="28"/>
      <c r="AC289" s="76"/>
      <c r="AD289" s="57"/>
      <c r="AE289" s="30"/>
      <c r="AF289" s="31"/>
      <c r="AG289" s="31"/>
      <c r="AH289" s="31"/>
      <c r="AI289" s="4">
        <f>SUM(AF289:AH289)</f>
        <v>0</v>
      </c>
      <c r="AJ289" s="5" t="str">
        <f>IF(AE289="","",RANK(AI289,AI$6:AI$301))</f>
        <v/>
      </c>
      <c r="AK289" s="28">
        <f>IF(AJ289="",0,AI$302+1-AJ289)</f>
        <v>0</v>
      </c>
      <c r="AL289" s="3">
        <f>AK289+AC289</f>
        <v>0</v>
      </c>
      <c r="AM289" s="5" t="str">
        <f>IF(AL289=0,"",RANK(AL289,AL$6:AL$301))</f>
        <v/>
      </c>
      <c r="AN289" s="13"/>
      <c r="AO289" s="14"/>
      <c r="AP289" s="14"/>
      <c r="AQ289" s="14"/>
      <c r="AR289" s="5">
        <f>SUM(AO289:AQ289)</f>
        <v>0</v>
      </c>
      <c r="AS289" s="5" t="str">
        <f>IF(AN289="","",RANK(AR289,AR$7:AR$301))</f>
        <v/>
      </c>
      <c r="AT289" s="28">
        <f>IF(AS289="",0,AR$302+1-AS289)</f>
        <v>0</v>
      </c>
      <c r="AU289" s="3">
        <f>AT289+AL289</f>
        <v>0</v>
      </c>
      <c r="AV289" s="5" t="str">
        <f>IF(AU289=0,"",RANK(AU289,AU$6:AU$301))</f>
        <v/>
      </c>
      <c r="AW289" s="13"/>
      <c r="AX289" s="14"/>
      <c r="AY289" s="14"/>
      <c r="AZ289" s="14"/>
      <c r="BA289" s="5">
        <f>SUM(AX289:AZ289)</f>
        <v>0</v>
      </c>
      <c r="BB289" s="5" t="str">
        <f>IF(AW289="","",RANK(BA289,BA$7:BA$301))</f>
        <v/>
      </c>
      <c r="BC289" s="28">
        <f>IF(BB289="",0,BA$302+1-BB289)</f>
        <v>0</v>
      </c>
      <c r="BD289" s="3">
        <f>BC289+AU289</f>
        <v>0</v>
      </c>
      <c r="BE289" s="5" t="str">
        <f>IF(BD289=0,"",RANK(BD289,BD$6:BD$301))</f>
        <v/>
      </c>
      <c r="BF289" s="13"/>
      <c r="BG289" s="14"/>
      <c r="BH289" s="14"/>
      <c r="BI289" s="14"/>
      <c r="BJ289" s="5">
        <f t="shared" si="337"/>
        <v>0</v>
      </c>
      <c r="BK289" s="5" t="str">
        <f t="shared" si="338"/>
        <v/>
      </c>
      <c r="BL289" s="28">
        <f t="shared" si="339"/>
        <v>0</v>
      </c>
      <c r="BM289" s="3">
        <f t="shared" si="340"/>
        <v>0</v>
      </c>
      <c r="BN289" s="5" t="str">
        <f t="shared" si="341"/>
        <v/>
      </c>
      <c r="BO289" s="13"/>
      <c r="BP289" s="14"/>
      <c r="BQ289" s="14"/>
      <c r="BR289" s="14"/>
      <c r="BS289" s="5">
        <f t="shared" si="322"/>
        <v>0</v>
      </c>
      <c r="BT289" s="5" t="str">
        <f t="shared" si="323"/>
        <v/>
      </c>
      <c r="BU289" s="35">
        <f t="shared" si="324"/>
        <v>0</v>
      </c>
      <c r="BV289" s="3">
        <f t="shared" si="325"/>
        <v>0</v>
      </c>
      <c r="BW289" s="5" t="str">
        <f t="shared" si="326"/>
        <v/>
      </c>
    </row>
    <row r="290" spans="2:75">
      <c r="B290" s="36"/>
      <c r="C290" s="41"/>
      <c r="D290" s="74"/>
      <c r="E290" s="51"/>
      <c r="F290" s="4"/>
      <c r="G290" s="4"/>
      <c r="H290" s="4"/>
      <c r="I290" s="4"/>
      <c r="J290" s="4"/>
      <c r="K290" s="4"/>
      <c r="L290" s="57"/>
      <c r="M290" s="13"/>
      <c r="N290" s="14"/>
      <c r="O290" s="14"/>
      <c r="P290" s="14"/>
      <c r="Q290" s="4"/>
      <c r="R290" s="5"/>
      <c r="S290" s="28"/>
      <c r="T290" s="3"/>
      <c r="U290" s="57"/>
      <c r="V290" s="13"/>
      <c r="W290" s="14"/>
      <c r="X290" s="14"/>
      <c r="Y290" s="14"/>
      <c r="Z290" s="4"/>
      <c r="AA290" s="5"/>
      <c r="AB290" s="28"/>
      <c r="AC290" s="76"/>
      <c r="AD290" s="57"/>
      <c r="AE290" s="30"/>
      <c r="AF290" s="31"/>
      <c r="AG290" s="31"/>
      <c r="AH290" s="31"/>
      <c r="AI290" s="4"/>
      <c r="AJ290" s="5"/>
      <c r="AK290" s="28"/>
      <c r="AL290" s="3"/>
      <c r="AM290" s="5"/>
      <c r="AN290" s="13"/>
      <c r="AO290" s="14"/>
      <c r="AP290" s="14"/>
      <c r="AQ290" s="14"/>
      <c r="AR290" s="5"/>
      <c r="AS290" s="5"/>
      <c r="AT290" s="28"/>
      <c r="AU290" s="3"/>
      <c r="AV290" s="5"/>
      <c r="AW290" s="13"/>
      <c r="AX290" s="14"/>
      <c r="AY290" s="14"/>
      <c r="AZ290" s="14"/>
      <c r="BA290" s="5"/>
      <c r="BB290" s="5"/>
      <c r="BC290" s="28"/>
      <c r="BD290" s="3"/>
      <c r="BE290" s="5"/>
      <c r="BF290" s="13"/>
      <c r="BG290" s="14"/>
      <c r="BH290" s="14"/>
      <c r="BI290" s="14"/>
      <c r="BJ290" s="5">
        <f t="shared" si="337"/>
        <v>0</v>
      </c>
      <c r="BK290" s="5" t="str">
        <f t="shared" si="338"/>
        <v/>
      </c>
      <c r="BL290" s="28">
        <f t="shared" si="339"/>
        <v>0</v>
      </c>
      <c r="BM290" s="3">
        <f t="shared" si="340"/>
        <v>0</v>
      </c>
      <c r="BN290" s="5" t="str">
        <f t="shared" si="341"/>
        <v/>
      </c>
      <c r="BO290" s="13"/>
      <c r="BP290" s="14"/>
      <c r="BQ290" s="14"/>
      <c r="BR290" s="14"/>
      <c r="BS290" s="5">
        <f t="shared" si="322"/>
        <v>0</v>
      </c>
      <c r="BT290" s="5" t="str">
        <f t="shared" si="323"/>
        <v/>
      </c>
      <c r="BU290" s="35">
        <f t="shared" si="324"/>
        <v>0</v>
      </c>
      <c r="BV290" s="3">
        <f t="shared" si="325"/>
        <v>0</v>
      </c>
      <c r="BW290" s="5" t="str">
        <f t="shared" si="326"/>
        <v/>
      </c>
    </row>
    <row r="291" spans="2:75">
      <c r="B291" s="36"/>
      <c r="C291" s="41"/>
      <c r="D291" s="74"/>
      <c r="E291" s="51"/>
      <c r="F291" s="4"/>
      <c r="G291" s="4"/>
      <c r="H291" s="4"/>
      <c r="I291" s="4"/>
      <c r="J291" s="4"/>
      <c r="K291" s="4"/>
      <c r="L291" s="57"/>
      <c r="M291" s="13"/>
      <c r="N291" s="14"/>
      <c r="O291" s="14"/>
      <c r="P291" s="14"/>
      <c r="Q291" s="4"/>
      <c r="R291" s="5"/>
      <c r="S291" s="28"/>
      <c r="T291" s="3"/>
      <c r="U291" s="57"/>
      <c r="V291" s="13"/>
      <c r="W291" s="14"/>
      <c r="X291" s="14"/>
      <c r="Y291" s="14"/>
      <c r="Z291" s="4"/>
      <c r="AA291" s="5"/>
      <c r="AB291" s="28"/>
      <c r="AC291" s="76"/>
      <c r="AD291" s="57"/>
      <c r="AE291" s="30"/>
      <c r="AF291" s="31"/>
      <c r="AG291" s="31"/>
      <c r="AH291" s="31"/>
      <c r="AI291" s="4"/>
      <c r="AJ291" s="5"/>
      <c r="AK291" s="28"/>
      <c r="AL291" s="3"/>
      <c r="AM291" s="5"/>
      <c r="AN291" s="13"/>
      <c r="AO291" s="14"/>
      <c r="AP291" s="14"/>
      <c r="AQ291" s="14"/>
      <c r="AR291" s="5"/>
      <c r="AS291" s="5"/>
      <c r="AT291" s="28"/>
      <c r="AU291" s="3"/>
      <c r="AV291" s="5"/>
      <c r="AW291" s="13"/>
      <c r="AX291" s="14"/>
      <c r="AY291" s="14"/>
      <c r="AZ291" s="14"/>
      <c r="BA291" s="5"/>
      <c r="BB291" s="5"/>
      <c r="BC291" s="28"/>
      <c r="BD291" s="3"/>
      <c r="BE291" s="5"/>
      <c r="BF291" s="13"/>
      <c r="BG291" s="14"/>
      <c r="BH291" s="14"/>
      <c r="BI291" s="14"/>
      <c r="BJ291" s="5">
        <f t="shared" si="337"/>
        <v>0</v>
      </c>
      <c r="BK291" s="5" t="str">
        <f t="shared" si="338"/>
        <v/>
      </c>
      <c r="BL291" s="28">
        <f t="shared" si="339"/>
        <v>0</v>
      </c>
      <c r="BM291" s="3">
        <f t="shared" si="340"/>
        <v>0</v>
      </c>
      <c r="BN291" s="5" t="str">
        <f t="shared" si="341"/>
        <v/>
      </c>
      <c r="BO291" s="13"/>
      <c r="BP291" s="14"/>
      <c r="BQ291" s="14"/>
      <c r="BR291" s="14"/>
      <c r="BS291" s="5">
        <f t="shared" si="322"/>
        <v>0</v>
      </c>
      <c r="BT291" s="5" t="str">
        <f t="shared" si="323"/>
        <v/>
      </c>
      <c r="BU291" s="35">
        <f t="shared" si="324"/>
        <v>0</v>
      </c>
      <c r="BV291" s="3">
        <f t="shared" si="325"/>
        <v>0</v>
      </c>
      <c r="BW291" s="5" t="str">
        <f t="shared" si="326"/>
        <v/>
      </c>
    </row>
    <row r="292" spans="2:75">
      <c r="B292" s="36"/>
      <c r="C292" s="41"/>
      <c r="D292" s="74"/>
      <c r="E292" s="51"/>
      <c r="F292" s="4"/>
      <c r="G292" s="4"/>
      <c r="H292" s="4"/>
      <c r="I292" s="4">
        <f>SUM(F292:H292)</f>
        <v>0</v>
      </c>
      <c r="J292" s="4" t="str">
        <f>IF(E292="","",RANK(I292,I$6:I$300))</f>
        <v/>
      </c>
      <c r="K292" s="4">
        <f>IF(J292="",0,I$302+1-J292)</f>
        <v>0</v>
      </c>
      <c r="L292" s="57" t="str">
        <f>IF(E292="","",RANK(K292,K$6:K$300))</f>
        <v/>
      </c>
      <c r="M292" s="13"/>
      <c r="N292" s="14"/>
      <c r="O292" s="14"/>
      <c r="P292" s="14"/>
      <c r="Q292" s="4">
        <f>SUM(N292:P292)</f>
        <v>0</v>
      </c>
      <c r="R292" s="5" t="str">
        <f>IF(M292="","",RANK(Q292,Q$6:Q$301))</f>
        <v/>
      </c>
      <c r="S292" s="28">
        <f>IF(R292="",0,Q$302+1-R292)</f>
        <v>0</v>
      </c>
      <c r="T292" s="3">
        <f>S292+K292</f>
        <v>0</v>
      </c>
      <c r="U292" s="57" t="str">
        <f>IF(T292=0,"",RANK(T292,T$6:T$301))</f>
        <v/>
      </c>
      <c r="V292" s="13"/>
      <c r="W292" s="14"/>
      <c r="X292" s="14"/>
      <c r="Y292" s="14"/>
      <c r="Z292" s="4">
        <f>SUM(W292:Y292)</f>
        <v>0</v>
      </c>
      <c r="AA292" s="5" t="str">
        <f>IF(V292="","",RANK(Z292,Z$6:Z$301))</f>
        <v/>
      </c>
      <c r="AB292" s="28">
        <f>IF(AA292="",0,Z$302+1-AA292)</f>
        <v>0</v>
      </c>
      <c r="AC292" s="76">
        <f>AB292+T292</f>
        <v>0</v>
      </c>
      <c r="AD292" s="57" t="str">
        <f>IF(AC292=0,"",RANK(AC292,AC$6:AC$301))</f>
        <v/>
      </c>
      <c r="AE292" s="30"/>
      <c r="AF292" s="31"/>
      <c r="AG292" s="31"/>
      <c r="AH292" s="31"/>
      <c r="AI292" s="4">
        <f>SUM(AF292:AH292)</f>
        <v>0</v>
      </c>
      <c r="AJ292" s="5" t="str">
        <f>IF(AE292="","",RANK(AI292,AI$6:AI$301))</f>
        <v/>
      </c>
      <c r="AK292" s="28">
        <f>IF(AJ292="",0,AI$302+1-AJ292)</f>
        <v>0</v>
      </c>
      <c r="AL292" s="3">
        <f>AK292+AC292</f>
        <v>0</v>
      </c>
      <c r="AM292" s="5" t="str">
        <f>IF(AL292=0,"",RANK(AL292,AL$6:AL$301))</f>
        <v/>
      </c>
      <c r="AN292" s="13"/>
      <c r="AO292" s="14"/>
      <c r="AP292" s="14"/>
      <c r="AQ292" s="14"/>
      <c r="AR292" s="5">
        <f>SUM(AO292:AQ292)</f>
        <v>0</v>
      </c>
      <c r="AS292" s="5" t="str">
        <f>IF(AN292="","",RANK(AR292,AR$7:AR$301))</f>
        <v/>
      </c>
      <c r="AT292" s="28">
        <f>IF(AS292="",0,AR$302+1-AS292)</f>
        <v>0</v>
      </c>
      <c r="AU292" s="3">
        <f>AT292+AL292</f>
        <v>0</v>
      </c>
      <c r="AV292" s="5" t="str">
        <f>IF(AU292=0,"",RANK(AU292,AU$6:AU$301))</f>
        <v/>
      </c>
      <c r="AW292" s="13"/>
      <c r="AX292" s="14"/>
      <c r="AY292" s="14"/>
      <c r="AZ292" s="14"/>
      <c r="BA292" s="5">
        <f t="shared" ref="BA292:BA299" si="342">SUM(AX292:AZ292)</f>
        <v>0</v>
      </c>
      <c r="BB292" s="5" t="str">
        <f t="shared" ref="BB292:BB299" si="343">IF(AW292="","",RANK(BA292,BA$7:BA$301))</f>
        <v/>
      </c>
      <c r="BC292" s="28">
        <f t="shared" ref="BC292:BC299" si="344">IF(BB292="",0,BA$302+1-BB292)</f>
        <v>0</v>
      </c>
      <c r="BD292" s="3">
        <f t="shared" ref="BD292:BD299" si="345">BC292+AU292</f>
        <v>0</v>
      </c>
      <c r="BE292" s="5" t="str">
        <f t="shared" ref="BE292:BE299" si="346">IF(BD292=0,"",RANK(BD292,BD$6:BD$301))</f>
        <v/>
      </c>
      <c r="BF292" s="13"/>
      <c r="BG292" s="14"/>
      <c r="BH292" s="14"/>
      <c r="BI292" s="14"/>
      <c r="BJ292" s="5">
        <f t="shared" si="337"/>
        <v>0</v>
      </c>
      <c r="BK292" s="5" t="str">
        <f t="shared" si="338"/>
        <v/>
      </c>
      <c r="BL292" s="28">
        <f t="shared" si="339"/>
        <v>0</v>
      </c>
      <c r="BM292" s="3">
        <f t="shared" si="340"/>
        <v>0</v>
      </c>
      <c r="BN292" s="5" t="str">
        <f t="shared" si="341"/>
        <v/>
      </c>
      <c r="BO292" s="13"/>
      <c r="BP292" s="14"/>
      <c r="BQ292" s="14"/>
      <c r="BR292" s="14"/>
      <c r="BS292" s="5">
        <f t="shared" si="322"/>
        <v>0</v>
      </c>
      <c r="BT292" s="5" t="str">
        <f t="shared" si="323"/>
        <v/>
      </c>
      <c r="BU292" s="35">
        <f t="shared" si="324"/>
        <v>0</v>
      </c>
      <c r="BV292" s="3">
        <f t="shared" si="325"/>
        <v>0</v>
      </c>
      <c r="BW292" s="5" t="str">
        <f t="shared" si="326"/>
        <v/>
      </c>
    </row>
    <row r="293" spans="2:75">
      <c r="B293" s="36"/>
      <c r="C293" s="41"/>
      <c r="D293" s="74"/>
      <c r="E293" s="51"/>
      <c r="F293" s="4"/>
      <c r="G293" s="4"/>
      <c r="H293" s="4"/>
      <c r="I293" s="4">
        <f>SUM(F293:H293)</f>
        <v>0</v>
      </c>
      <c r="J293" s="4" t="str">
        <f>IF(E293="","",RANK(I293,I$6:I$300))</f>
        <v/>
      </c>
      <c r="K293" s="4">
        <f>IF(J293="",0,I$302+1-J293)</f>
        <v>0</v>
      </c>
      <c r="L293" s="57" t="str">
        <f>IF(E293="","",RANK(K293,K$6:K$300))</f>
        <v/>
      </c>
      <c r="M293" s="13"/>
      <c r="N293" s="14"/>
      <c r="O293" s="14"/>
      <c r="P293" s="14"/>
      <c r="Q293" s="4">
        <f>SUM(N293:P293)</f>
        <v>0</v>
      </c>
      <c r="R293" s="5" t="str">
        <f>IF(M293="","",RANK(Q293,Q$6:Q$301))</f>
        <v/>
      </c>
      <c r="S293" s="28">
        <f>IF(R293="",0,Q$302+1-R293)</f>
        <v>0</v>
      </c>
      <c r="T293" s="3">
        <f>S293+K293</f>
        <v>0</v>
      </c>
      <c r="U293" s="57" t="str">
        <f>IF(T293=0,"",RANK(T293,T$6:T$301))</f>
        <v/>
      </c>
      <c r="V293" s="13"/>
      <c r="W293" s="14"/>
      <c r="X293" s="14"/>
      <c r="Y293" s="14"/>
      <c r="Z293" s="4">
        <f>SUM(W293:Y293)</f>
        <v>0</v>
      </c>
      <c r="AA293" s="5" t="str">
        <f>IF(V293="","",RANK(Z293,Z$6:Z$301))</f>
        <v/>
      </c>
      <c r="AB293" s="28">
        <f>IF(AA293="",0,Z$302+1-AA293)</f>
        <v>0</v>
      </c>
      <c r="AC293" s="76">
        <f>AB293+T293</f>
        <v>0</v>
      </c>
      <c r="AD293" s="57" t="str">
        <f>IF(AC293=0,"",RANK(AC293,AC$6:AC$301))</f>
        <v/>
      </c>
      <c r="AE293" s="30"/>
      <c r="AF293" s="31"/>
      <c r="AG293" s="31"/>
      <c r="AH293" s="31"/>
      <c r="AI293" s="4">
        <f>SUM(AF293:AH293)</f>
        <v>0</v>
      </c>
      <c r="AJ293" s="5" t="str">
        <f>IF(AE293="","",RANK(AI293,AI$6:AI$301))</f>
        <v/>
      </c>
      <c r="AK293" s="28">
        <f>IF(AJ293="",0,AI$302+1-AJ293)</f>
        <v>0</v>
      </c>
      <c r="AL293" s="3">
        <f>AK293+AC293</f>
        <v>0</v>
      </c>
      <c r="AM293" s="5" t="str">
        <f>IF(AL293=0,"",RANK(AL293,AL$6:AL$301))</f>
        <v/>
      </c>
      <c r="AN293" s="13"/>
      <c r="AO293" s="14"/>
      <c r="AP293" s="14"/>
      <c r="AQ293" s="14"/>
      <c r="AR293" s="5">
        <f>SUM(AO293:AQ293)</f>
        <v>0</v>
      </c>
      <c r="AS293" s="5" t="str">
        <f>IF(AN293="","",RANK(AR293,AR$7:AR$301))</f>
        <v/>
      </c>
      <c r="AT293" s="28">
        <f>IF(AS293="",0,AR$302+1-AS293)</f>
        <v>0</v>
      </c>
      <c r="AU293" s="3">
        <f>AT293+AL293</f>
        <v>0</v>
      </c>
      <c r="AV293" s="5" t="str">
        <f>IF(AU293=0,"",RANK(AU293,AU$6:AU$301))</f>
        <v/>
      </c>
      <c r="AW293" s="13"/>
      <c r="AX293" s="14"/>
      <c r="AY293" s="14"/>
      <c r="AZ293" s="14"/>
      <c r="BA293" s="5">
        <f t="shared" si="342"/>
        <v>0</v>
      </c>
      <c r="BB293" s="5" t="str">
        <f t="shared" si="343"/>
        <v/>
      </c>
      <c r="BC293" s="28">
        <f t="shared" si="344"/>
        <v>0</v>
      </c>
      <c r="BD293" s="3">
        <f t="shared" si="345"/>
        <v>0</v>
      </c>
      <c r="BE293" s="5" t="str">
        <f t="shared" si="346"/>
        <v/>
      </c>
      <c r="BF293" s="13"/>
      <c r="BG293" s="14"/>
      <c r="BH293" s="14"/>
      <c r="BI293" s="14"/>
      <c r="BJ293" s="5">
        <f t="shared" si="337"/>
        <v>0</v>
      </c>
      <c r="BK293" s="5" t="str">
        <f t="shared" si="338"/>
        <v/>
      </c>
      <c r="BL293" s="28">
        <f t="shared" si="339"/>
        <v>0</v>
      </c>
      <c r="BM293" s="3">
        <f t="shared" si="340"/>
        <v>0</v>
      </c>
      <c r="BN293" s="5" t="str">
        <f t="shared" si="341"/>
        <v/>
      </c>
      <c r="BO293" s="13"/>
      <c r="BP293" s="14"/>
      <c r="BQ293" s="14"/>
      <c r="BR293" s="14"/>
      <c r="BS293" s="5">
        <f t="shared" si="322"/>
        <v>0</v>
      </c>
      <c r="BT293" s="5" t="str">
        <f t="shared" si="323"/>
        <v/>
      </c>
      <c r="BU293" s="35">
        <f t="shared" si="324"/>
        <v>0</v>
      </c>
      <c r="BV293" s="3">
        <f t="shared" si="325"/>
        <v>0</v>
      </c>
      <c r="BW293" s="5" t="str">
        <f t="shared" si="326"/>
        <v/>
      </c>
    </row>
    <row r="294" spans="2:75">
      <c r="B294" s="36"/>
      <c r="C294" s="41"/>
      <c r="D294" s="44"/>
      <c r="E294" s="51"/>
      <c r="F294" s="4"/>
      <c r="G294" s="4"/>
      <c r="H294" s="4"/>
      <c r="I294" s="4">
        <f>SUM(F294:H294)</f>
        <v>0</v>
      </c>
      <c r="J294" s="4" t="str">
        <f>IF(E294="","",RANK(I294,I$7:I$300))</f>
        <v/>
      </c>
      <c r="K294" s="4">
        <f>IF(J294="",0,I$302+1-J294)</f>
        <v>0</v>
      </c>
      <c r="L294" s="57" t="str">
        <f>IF(E294="","",RANK(K294,K$7:K$300))</f>
        <v/>
      </c>
      <c r="M294" s="13"/>
      <c r="N294" s="14"/>
      <c r="O294" s="14"/>
      <c r="P294" s="14"/>
      <c r="Q294" s="4">
        <f>SUM(N294:P294)</f>
        <v>0</v>
      </c>
      <c r="R294" s="5" t="str">
        <f>IF(M294="","",RANK(Q294,Q$6:Q$301))</f>
        <v/>
      </c>
      <c r="S294" s="28">
        <f>IF(R294="",0,Q$302+1-R294)</f>
        <v>0</v>
      </c>
      <c r="T294" s="3">
        <f>S294+K294</f>
        <v>0</v>
      </c>
      <c r="U294" s="57" t="str">
        <f>IF(T294=0,"",RANK(T294,T$6:T$301))</f>
        <v/>
      </c>
      <c r="V294" s="13"/>
      <c r="W294" s="14"/>
      <c r="X294" s="14"/>
      <c r="Y294" s="14"/>
      <c r="Z294" s="4">
        <f>SUM(W294:Y294)</f>
        <v>0</v>
      </c>
      <c r="AA294" s="5" t="str">
        <f>IF(V294="","",RANK(Z294,Z$6:Z$301))</f>
        <v/>
      </c>
      <c r="AB294" s="28">
        <f>IF(AA294="",0,Z$302+1-AA294)</f>
        <v>0</v>
      </c>
      <c r="AC294" s="76">
        <f>AB294+T294</f>
        <v>0</v>
      </c>
      <c r="AD294" s="57" t="str">
        <f>IF(AC294=0,"",RANK(AC294,AC$6:AC$301))</f>
        <v/>
      </c>
      <c r="AE294" s="30"/>
      <c r="AF294" s="31"/>
      <c r="AG294" s="31"/>
      <c r="AH294" s="31"/>
      <c r="AI294" s="4">
        <f>SUM(AF294:AH294)</f>
        <v>0</v>
      </c>
      <c r="AJ294" s="5" t="str">
        <f>IF(AE294="","",RANK(AI294,AI$6:AI$301))</f>
        <v/>
      </c>
      <c r="AK294" s="28">
        <f>IF(AJ294="",0,AI$302+1-AJ294)</f>
        <v>0</v>
      </c>
      <c r="AL294" s="3">
        <f>AK294+AC294</f>
        <v>0</v>
      </c>
      <c r="AM294" s="5" t="str">
        <f>IF(AL294=0,"",RANK(AL294,AL$6:AL$301))</f>
        <v/>
      </c>
      <c r="AN294" s="13"/>
      <c r="AO294" s="14"/>
      <c r="AP294" s="14"/>
      <c r="AQ294" s="14"/>
      <c r="AR294" s="5">
        <f>SUM(AO294:AQ294)</f>
        <v>0</v>
      </c>
      <c r="AS294" s="5" t="str">
        <f>IF(AN294="","",RANK(AR294,AR$7:AR$301))</f>
        <v/>
      </c>
      <c r="AT294" s="28">
        <f>IF(AS294="",0,AR$302+1-AS294)</f>
        <v>0</v>
      </c>
      <c r="AU294" s="3">
        <f>AT294+AL294</f>
        <v>0</v>
      </c>
      <c r="AV294" s="5" t="str">
        <f>IF(AU294=0,"",RANK(AU294,AU$6:AU$301))</f>
        <v/>
      </c>
      <c r="AW294" s="13"/>
      <c r="AX294" s="14"/>
      <c r="AY294" s="14"/>
      <c r="AZ294" s="14"/>
      <c r="BA294" s="5">
        <f t="shared" si="342"/>
        <v>0</v>
      </c>
      <c r="BB294" s="5" t="str">
        <f t="shared" si="343"/>
        <v/>
      </c>
      <c r="BC294" s="28">
        <f t="shared" si="344"/>
        <v>0</v>
      </c>
      <c r="BD294" s="3">
        <f t="shared" si="345"/>
        <v>0</v>
      </c>
      <c r="BE294" s="5" t="str">
        <f t="shared" si="346"/>
        <v/>
      </c>
      <c r="BF294" s="13"/>
      <c r="BG294" s="14"/>
      <c r="BH294" s="14"/>
      <c r="BI294" s="14"/>
      <c r="BJ294" s="5">
        <f t="shared" si="337"/>
        <v>0</v>
      </c>
      <c r="BK294" s="5" t="str">
        <f t="shared" si="338"/>
        <v/>
      </c>
      <c r="BL294" s="28">
        <f t="shared" si="339"/>
        <v>0</v>
      </c>
      <c r="BM294" s="3">
        <f t="shared" si="340"/>
        <v>0</v>
      </c>
      <c r="BN294" s="5" t="str">
        <f t="shared" si="341"/>
        <v/>
      </c>
      <c r="BO294" s="13"/>
      <c r="BP294" s="14"/>
      <c r="BQ294" s="14"/>
      <c r="BR294" s="14"/>
      <c r="BS294" s="5">
        <f t="shared" si="322"/>
        <v>0</v>
      </c>
      <c r="BT294" s="5" t="str">
        <f t="shared" si="323"/>
        <v/>
      </c>
      <c r="BU294" s="35">
        <f t="shared" si="324"/>
        <v>0</v>
      </c>
      <c r="BV294" s="3">
        <f t="shared" si="325"/>
        <v>0</v>
      </c>
      <c r="BW294" s="5" t="str">
        <f t="shared" si="326"/>
        <v/>
      </c>
    </row>
    <row r="295" spans="2:75">
      <c r="B295" s="36"/>
      <c r="C295" s="41"/>
      <c r="D295" s="74"/>
      <c r="E295" s="51"/>
      <c r="F295" s="4"/>
      <c r="G295" s="4"/>
      <c r="H295" s="4"/>
      <c r="I295" s="4"/>
      <c r="J295" s="4"/>
      <c r="K295" s="4"/>
      <c r="L295" s="57"/>
      <c r="M295" s="13"/>
      <c r="N295" s="14"/>
      <c r="O295" s="14"/>
      <c r="P295" s="14"/>
      <c r="Q295" s="4"/>
      <c r="R295" s="5"/>
      <c r="S295" s="28"/>
      <c r="T295" s="3"/>
      <c r="U295" s="57"/>
      <c r="V295" s="13"/>
      <c r="W295" s="14"/>
      <c r="X295" s="14"/>
      <c r="Y295" s="14"/>
      <c r="Z295" s="4"/>
      <c r="AA295" s="5"/>
      <c r="AB295" s="28"/>
      <c r="AC295" s="76"/>
      <c r="AD295" s="57"/>
      <c r="AE295" s="30"/>
      <c r="AF295" s="31"/>
      <c r="AG295" s="31"/>
      <c r="AH295" s="31"/>
      <c r="AI295" s="4"/>
      <c r="AJ295" s="5"/>
      <c r="AK295" s="28"/>
      <c r="AL295" s="3"/>
      <c r="AM295" s="5"/>
      <c r="AN295" s="13"/>
      <c r="AO295" s="14"/>
      <c r="AP295" s="14"/>
      <c r="AQ295" s="14"/>
      <c r="AR295" s="5"/>
      <c r="AS295" s="5"/>
      <c r="AT295" s="28"/>
      <c r="AU295" s="3"/>
      <c r="AV295" s="5"/>
      <c r="AW295" s="13"/>
      <c r="AX295" s="14"/>
      <c r="AY295" s="14"/>
      <c r="AZ295" s="14"/>
      <c r="BA295" s="5">
        <f t="shared" si="342"/>
        <v>0</v>
      </c>
      <c r="BB295" s="5" t="str">
        <f t="shared" si="343"/>
        <v/>
      </c>
      <c r="BC295" s="28">
        <f t="shared" si="344"/>
        <v>0</v>
      </c>
      <c r="BD295" s="3">
        <f t="shared" si="345"/>
        <v>0</v>
      </c>
      <c r="BE295" s="5" t="str">
        <f t="shared" si="346"/>
        <v/>
      </c>
      <c r="BF295" s="13"/>
      <c r="BG295" s="14"/>
      <c r="BH295" s="14"/>
      <c r="BI295" s="14"/>
      <c r="BJ295" s="5">
        <f t="shared" si="337"/>
        <v>0</v>
      </c>
      <c r="BK295" s="5" t="str">
        <f t="shared" si="338"/>
        <v/>
      </c>
      <c r="BL295" s="28">
        <f t="shared" si="339"/>
        <v>0</v>
      </c>
      <c r="BM295" s="3">
        <f t="shared" si="340"/>
        <v>0</v>
      </c>
      <c r="BN295" s="5" t="str">
        <f t="shared" si="341"/>
        <v/>
      </c>
      <c r="BO295" s="13"/>
      <c r="BP295" s="14"/>
      <c r="BQ295" s="14"/>
      <c r="BR295" s="14"/>
      <c r="BS295" s="5">
        <f t="shared" si="322"/>
        <v>0</v>
      </c>
      <c r="BT295" s="5" t="str">
        <f t="shared" si="323"/>
        <v/>
      </c>
      <c r="BU295" s="35">
        <f t="shared" si="324"/>
        <v>0</v>
      </c>
      <c r="BV295" s="3">
        <f t="shared" si="325"/>
        <v>0</v>
      </c>
      <c r="BW295" s="5" t="str">
        <f t="shared" si="326"/>
        <v/>
      </c>
    </row>
    <row r="296" spans="2:75">
      <c r="B296" s="36"/>
      <c r="C296" s="41"/>
      <c r="D296" s="74"/>
      <c r="E296" s="51"/>
      <c r="F296" s="4"/>
      <c r="G296" s="4"/>
      <c r="H296" s="4"/>
      <c r="I296" s="4">
        <f>SUM(F296:H296)</f>
        <v>0</v>
      </c>
      <c r="J296" s="4" t="str">
        <f>IF(E296="","",RANK(I296,I$6:I$300))</f>
        <v/>
      </c>
      <c r="K296" s="4">
        <f>IF(J296="",0,I$302+1-J296)</f>
        <v>0</v>
      </c>
      <c r="L296" s="57" t="str">
        <f>IF(E296="","",RANK(K296,K$6:K$300))</f>
        <v/>
      </c>
      <c r="M296" s="13"/>
      <c r="N296" s="14"/>
      <c r="O296" s="14"/>
      <c r="P296" s="14"/>
      <c r="Q296" s="4">
        <f>SUM(N296:P296)</f>
        <v>0</v>
      </c>
      <c r="R296" s="5" t="str">
        <f>IF(M296="","",RANK(Q296,Q$6:Q$301))</f>
        <v/>
      </c>
      <c r="S296" s="28">
        <f>IF(R296="",0,Q$302+1-R296)</f>
        <v>0</v>
      </c>
      <c r="T296" s="3">
        <f t="shared" ref="T296:T301" si="347">S296+K296</f>
        <v>0</v>
      </c>
      <c r="U296" s="57" t="str">
        <f t="shared" ref="U296:U301" si="348">IF(T296=0,"",RANK(T296,T$6:T$301))</f>
        <v/>
      </c>
      <c r="V296" s="13"/>
      <c r="W296" s="14"/>
      <c r="X296" s="14"/>
      <c r="Y296" s="14"/>
      <c r="Z296" s="4">
        <f>SUM(W296:Y296)</f>
        <v>0</v>
      </c>
      <c r="AA296" s="5" t="str">
        <f>IF(V296="","",RANK(Z296,Z$6:Z$301))</f>
        <v/>
      </c>
      <c r="AB296" s="28">
        <f t="shared" ref="AB296:AB301" si="349">IF(AA296="",0,Z$302+1-AA296)</f>
        <v>0</v>
      </c>
      <c r="AC296" s="76">
        <f t="shared" ref="AC296:AC301" si="350">AB296+T296</f>
        <v>0</v>
      </c>
      <c r="AD296" s="57" t="str">
        <f>IF(AC296=0,"",RANK(AC296,AC$6:AC$301))</f>
        <v/>
      </c>
      <c r="AE296" s="30"/>
      <c r="AF296" s="31"/>
      <c r="AG296" s="31"/>
      <c r="AH296" s="31"/>
      <c r="AI296" s="4">
        <f t="shared" ref="AI296:AI301" si="351">SUM(AF296:AH296)</f>
        <v>0</v>
      </c>
      <c r="AJ296" s="5" t="str">
        <f>IF(AE296="","",RANK(AI296,AI$6:AI$301))</f>
        <v/>
      </c>
      <c r="AK296" s="28">
        <f t="shared" ref="AK296:AK301" si="352">IF(AJ296="",0,AI$302+1-AJ296)</f>
        <v>0</v>
      </c>
      <c r="AL296" s="3">
        <f t="shared" ref="AL296:AL301" si="353">AK296+AC296</f>
        <v>0</v>
      </c>
      <c r="AM296" s="5" t="str">
        <f>IF(AL296=0,"",RANK(AL296,AL$6:AL$301))</f>
        <v/>
      </c>
      <c r="AN296" s="13"/>
      <c r="AO296" s="14"/>
      <c r="AP296" s="14"/>
      <c r="AQ296" s="14"/>
      <c r="AR296" s="5">
        <f t="shared" ref="AR296:AR301" si="354">SUM(AO296:AQ296)</f>
        <v>0</v>
      </c>
      <c r="AS296" s="5" t="str">
        <f t="shared" ref="AS296:AS301" si="355">IF(AN296="","",RANK(AR296,AR$7:AR$301))</f>
        <v/>
      </c>
      <c r="AT296" s="28">
        <f t="shared" ref="AT296:AT301" si="356">IF(AS296="",0,AR$302+1-AS296)</f>
        <v>0</v>
      </c>
      <c r="AU296" s="3">
        <f t="shared" ref="AU296:AU301" si="357">AT296+AL296</f>
        <v>0</v>
      </c>
      <c r="AV296" s="5" t="str">
        <f t="shared" ref="AV296:AV301" si="358">IF(AU296=0,"",RANK(AU296,AU$6:AU$301))</f>
        <v/>
      </c>
      <c r="AW296" s="13"/>
      <c r="AX296" s="14"/>
      <c r="AY296" s="14"/>
      <c r="AZ296" s="14"/>
      <c r="BA296" s="5">
        <f t="shared" si="342"/>
        <v>0</v>
      </c>
      <c r="BB296" s="5" t="str">
        <f t="shared" si="343"/>
        <v/>
      </c>
      <c r="BC296" s="28">
        <f t="shared" si="344"/>
        <v>0</v>
      </c>
      <c r="BD296" s="3">
        <f t="shared" si="345"/>
        <v>0</v>
      </c>
      <c r="BE296" s="5" t="str">
        <f t="shared" si="346"/>
        <v/>
      </c>
      <c r="BF296" s="147"/>
      <c r="BG296" s="14"/>
      <c r="BH296" s="14"/>
      <c r="BI296" s="14"/>
      <c r="BJ296" s="5">
        <f t="shared" si="337"/>
        <v>0</v>
      </c>
      <c r="BK296" s="5" t="str">
        <f t="shared" si="338"/>
        <v/>
      </c>
      <c r="BL296" s="28">
        <f t="shared" si="339"/>
        <v>0</v>
      </c>
      <c r="BM296" s="3">
        <f t="shared" si="340"/>
        <v>0</v>
      </c>
      <c r="BN296" s="5" t="str">
        <f t="shared" si="341"/>
        <v/>
      </c>
      <c r="BO296" s="13"/>
      <c r="BP296" s="14"/>
      <c r="BQ296" s="14"/>
      <c r="BR296" s="14"/>
      <c r="BS296" s="5">
        <f t="shared" si="322"/>
        <v>0</v>
      </c>
      <c r="BT296" s="5" t="str">
        <f t="shared" si="323"/>
        <v/>
      </c>
      <c r="BU296" s="35">
        <f t="shared" si="324"/>
        <v>0</v>
      </c>
      <c r="BV296" s="3">
        <f t="shared" si="325"/>
        <v>0</v>
      </c>
      <c r="BW296" s="5" t="str">
        <f t="shared" si="326"/>
        <v/>
      </c>
    </row>
    <row r="297" spans="2:75">
      <c r="B297" s="36"/>
      <c r="C297" s="41"/>
      <c r="D297" s="74"/>
      <c r="E297" s="51"/>
      <c r="F297" s="4"/>
      <c r="G297" s="4"/>
      <c r="H297" s="4"/>
      <c r="I297" s="4"/>
      <c r="J297" s="4"/>
      <c r="K297" s="4"/>
      <c r="L297" s="57"/>
      <c r="M297" s="13"/>
      <c r="N297" s="14"/>
      <c r="O297" s="14"/>
      <c r="P297" s="14"/>
      <c r="Q297" s="4">
        <f>SUM(N297:P297)</f>
        <v>0</v>
      </c>
      <c r="R297" s="5" t="str">
        <f>IF(M297="","",RANK(Q297,Q$6:Q$301))</f>
        <v/>
      </c>
      <c r="S297" s="28">
        <f>IF(R297="",0,Q$302+1-R297)</f>
        <v>0</v>
      </c>
      <c r="T297" s="3">
        <f t="shared" si="347"/>
        <v>0</v>
      </c>
      <c r="U297" s="57" t="str">
        <f t="shared" si="348"/>
        <v/>
      </c>
      <c r="V297" s="13"/>
      <c r="W297" s="14"/>
      <c r="X297" s="14"/>
      <c r="Y297" s="14"/>
      <c r="Z297" s="4">
        <f>SUM(W297:Y297)</f>
        <v>0</v>
      </c>
      <c r="AA297" s="5" t="str">
        <f>IF(V297="","",RANK(Z297,Z$6:Z$301))</f>
        <v/>
      </c>
      <c r="AB297" s="28">
        <f t="shared" si="349"/>
        <v>0</v>
      </c>
      <c r="AC297" s="76">
        <f t="shared" si="350"/>
        <v>0</v>
      </c>
      <c r="AD297" s="57" t="str">
        <f>IF(AC297=0,"",RANK(AC297,AC$6:AC$301))</f>
        <v/>
      </c>
      <c r="AE297" s="30"/>
      <c r="AF297" s="31"/>
      <c r="AG297" s="31"/>
      <c r="AH297" s="31"/>
      <c r="AI297" s="4">
        <f t="shared" si="351"/>
        <v>0</v>
      </c>
      <c r="AJ297" s="5" t="str">
        <f>IF(AE297="","",RANK(AI297,AI$6:AI$301))</f>
        <v/>
      </c>
      <c r="AK297" s="28">
        <f t="shared" si="352"/>
        <v>0</v>
      </c>
      <c r="AL297" s="3">
        <f t="shared" si="353"/>
        <v>0</v>
      </c>
      <c r="AM297" s="5" t="str">
        <f>IF(AL297=0,"",RANK(AL297,AL$6:AL$301))</f>
        <v/>
      </c>
      <c r="AN297" s="13"/>
      <c r="AO297" s="14"/>
      <c r="AP297" s="14"/>
      <c r="AQ297" s="14"/>
      <c r="AR297" s="5">
        <f t="shared" si="354"/>
        <v>0</v>
      </c>
      <c r="AS297" s="5" t="str">
        <f t="shared" si="355"/>
        <v/>
      </c>
      <c r="AT297" s="28">
        <f t="shared" si="356"/>
        <v>0</v>
      </c>
      <c r="AU297" s="3">
        <f t="shared" si="357"/>
        <v>0</v>
      </c>
      <c r="AV297" s="5" t="str">
        <f t="shared" si="358"/>
        <v/>
      </c>
      <c r="AW297" s="13"/>
      <c r="AX297" s="14"/>
      <c r="AY297" s="14"/>
      <c r="AZ297" s="14"/>
      <c r="BA297" s="5">
        <f t="shared" si="342"/>
        <v>0</v>
      </c>
      <c r="BB297" s="5" t="str">
        <f t="shared" si="343"/>
        <v/>
      </c>
      <c r="BC297" s="28">
        <f t="shared" si="344"/>
        <v>0</v>
      </c>
      <c r="BD297" s="3">
        <f t="shared" si="345"/>
        <v>0</v>
      </c>
      <c r="BE297" s="5" t="str">
        <f t="shared" si="346"/>
        <v/>
      </c>
      <c r="BF297" s="147"/>
      <c r="BG297" s="14"/>
      <c r="BH297" s="14"/>
      <c r="BI297" s="14"/>
      <c r="BJ297" s="5">
        <f t="shared" si="337"/>
        <v>0</v>
      </c>
      <c r="BK297" s="5" t="str">
        <f t="shared" si="338"/>
        <v/>
      </c>
      <c r="BL297" s="28">
        <f t="shared" si="339"/>
        <v>0</v>
      </c>
      <c r="BM297" s="3">
        <f t="shared" si="340"/>
        <v>0</v>
      </c>
      <c r="BN297" s="5" t="str">
        <f t="shared" si="341"/>
        <v/>
      </c>
      <c r="BO297" s="13"/>
      <c r="BP297" s="14"/>
      <c r="BQ297" s="14"/>
      <c r="BR297" s="14"/>
      <c r="BS297" s="5">
        <f t="shared" si="322"/>
        <v>0</v>
      </c>
      <c r="BT297" s="5" t="str">
        <f t="shared" si="323"/>
        <v/>
      </c>
      <c r="BU297" s="35">
        <f t="shared" si="324"/>
        <v>0</v>
      </c>
      <c r="BV297" s="3">
        <f t="shared" si="325"/>
        <v>0</v>
      </c>
      <c r="BW297" s="5" t="str">
        <f t="shared" si="326"/>
        <v/>
      </c>
    </row>
    <row r="298" spans="2:75">
      <c r="B298" s="36"/>
      <c r="C298" s="41"/>
      <c r="D298" s="74"/>
      <c r="E298" s="51"/>
      <c r="F298" s="4"/>
      <c r="G298" s="4"/>
      <c r="H298" s="4"/>
      <c r="I298" s="4"/>
      <c r="J298" s="4"/>
      <c r="K298" s="4"/>
      <c r="L298" s="57"/>
      <c r="M298" s="13"/>
      <c r="N298" s="14"/>
      <c r="O298" s="14"/>
      <c r="P298" s="14"/>
      <c r="Q298" s="4">
        <f>SUM(N298:P298)</f>
        <v>0</v>
      </c>
      <c r="R298" s="5" t="str">
        <f>IF(M298="","",RANK(Q298,Q$6:Q$301))</f>
        <v/>
      </c>
      <c r="S298" s="28">
        <f>IF(R298="",0,Q$302+1-R298)</f>
        <v>0</v>
      </c>
      <c r="T298" s="3">
        <f t="shared" si="347"/>
        <v>0</v>
      </c>
      <c r="U298" s="57" t="str">
        <f t="shared" si="348"/>
        <v/>
      </c>
      <c r="V298" s="13"/>
      <c r="W298" s="14"/>
      <c r="X298" s="14"/>
      <c r="Y298" s="14"/>
      <c r="Z298" s="4">
        <f>SUM(W298:Y298)</f>
        <v>0</v>
      </c>
      <c r="AA298" s="5" t="str">
        <f>IF(V298="","",RANK(Z298,Z$6:Z$301))</f>
        <v/>
      </c>
      <c r="AB298" s="28">
        <f t="shared" si="349"/>
        <v>0</v>
      </c>
      <c r="AC298" s="76">
        <f t="shared" si="350"/>
        <v>0</v>
      </c>
      <c r="AD298" s="57" t="str">
        <f>IF(AC298=0,"",RANK(AC298,AC$6:AC$301))</f>
        <v/>
      </c>
      <c r="AE298" s="30"/>
      <c r="AF298" s="31"/>
      <c r="AG298" s="31"/>
      <c r="AH298" s="31"/>
      <c r="AI298" s="4">
        <f t="shared" si="351"/>
        <v>0</v>
      </c>
      <c r="AJ298" s="5" t="str">
        <f>IF(AE298="","",RANK(AI298,AI$6:AI$301))</f>
        <v/>
      </c>
      <c r="AK298" s="28">
        <f t="shared" si="352"/>
        <v>0</v>
      </c>
      <c r="AL298" s="3">
        <f t="shared" si="353"/>
        <v>0</v>
      </c>
      <c r="AM298" s="5" t="str">
        <f>IF(AL298=0,"",RANK(AL298,AL$6:AL$301))</f>
        <v/>
      </c>
      <c r="AN298" s="13"/>
      <c r="AO298" s="14"/>
      <c r="AP298" s="14"/>
      <c r="AQ298" s="14"/>
      <c r="AR298" s="5">
        <f t="shared" si="354"/>
        <v>0</v>
      </c>
      <c r="AS298" s="5" t="str">
        <f t="shared" si="355"/>
        <v/>
      </c>
      <c r="AT298" s="28">
        <f t="shared" si="356"/>
        <v>0</v>
      </c>
      <c r="AU298" s="3">
        <f t="shared" si="357"/>
        <v>0</v>
      </c>
      <c r="AV298" s="5" t="str">
        <f t="shared" si="358"/>
        <v/>
      </c>
      <c r="AW298" s="13"/>
      <c r="AX298" s="14"/>
      <c r="AY298" s="14"/>
      <c r="AZ298" s="14"/>
      <c r="BA298" s="5">
        <f t="shared" si="342"/>
        <v>0</v>
      </c>
      <c r="BB298" s="5" t="str">
        <f t="shared" si="343"/>
        <v/>
      </c>
      <c r="BC298" s="28">
        <f t="shared" si="344"/>
        <v>0</v>
      </c>
      <c r="BD298" s="3">
        <f t="shared" si="345"/>
        <v>0</v>
      </c>
      <c r="BE298" s="5" t="str">
        <f t="shared" si="346"/>
        <v/>
      </c>
      <c r="BF298" s="147"/>
      <c r="BG298" s="14"/>
      <c r="BH298" s="14"/>
      <c r="BI298" s="14"/>
      <c r="BJ298" s="5">
        <f t="shared" si="337"/>
        <v>0</v>
      </c>
      <c r="BK298" s="5" t="str">
        <f t="shared" si="338"/>
        <v/>
      </c>
      <c r="BL298" s="28">
        <f t="shared" si="339"/>
        <v>0</v>
      </c>
      <c r="BM298" s="3">
        <f t="shared" si="340"/>
        <v>0</v>
      </c>
      <c r="BN298" s="5" t="str">
        <f t="shared" si="341"/>
        <v/>
      </c>
      <c r="BO298" s="13"/>
      <c r="BP298" s="14"/>
      <c r="BQ298" s="14"/>
      <c r="BR298" s="14"/>
      <c r="BS298" s="5">
        <f t="shared" si="322"/>
        <v>0</v>
      </c>
      <c r="BT298" s="5" t="str">
        <f t="shared" si="323"/>
        <v/>
      </c>
      <c r="BU298" s="35">
        <f t="shared" si="324"/>
        <v>0</v>
      </c>
      <c r="BV298" s="3">
        <f t="shared" si="325"/>
        <v>0</v>
      </c>
      <c r="BW298" s="5" t="str">
        <f t="shared" si="326"/>
        <v/>
      </c>
    </row>
    <row r="299" spans="2:75">
      <c r="B299" s="36"/>
      <c r="C299" s="41"/>
      <c r="D299" s="74"/>
      <c r="E299" s="51"/>
      <c r="F299" s="5"/>
      <c r="G299" s="5"/>
      <c r="H299" s="5"/>
      <c r="I299" s="5"/>
      <c r="J299" s="5"/>
      <c r="K299" s="4"/>
      <c r="L299" s="5"/>
      <c r="M299" s="13"/>
      <c r="N299" s="14"/>
      <c r="O299" s="14"/>
      <c r="P299" s="14"/>
      <c r="Q299" s="5">
        <f>SUM(N299:P299)</f>
        <v>0</v>
      </c>
      <c r="R299" s="5" t="str">
        <f>IF(M299="","",RANK(Q299,Q$6:Q$301))</f>
        <v/>
      </c>
      <c r="S299" s="28">
        <f>IF(R299="",0,Q$302+1-R299)</f>
        <v>0</v>
      </c>
      <c r="T299" s="3">
        <f t="shared" si="347"/>
        <v>0</v>
      </c>
      <c r="U299" s="57" t="str">
        <f t="shared" si="348"/>
        <v/>
      </c>
      <c r="V299" s="13"/>
      <c r="W299" s="14"/>
      <c r="X299" s="14"/>
      <c r="Y299" s="14"/>
      <c r="Z299" s="5"/>
      <c r="AA299" s="5" t="str">
        <f>IF(V299="","",RANK(Z299,Z$6:Z$301))</f>
        <v/>
      </c>
      <c r="AB299" s="28">
        <f t="shared" si="349"/>
        <v>0</v>
      </c>
      <c r="AC299" s="76">
        <f t="shared" si="350"/>
        <v>0</v>
      </c>
      <c r="AD299" s="57" t="str">
        <f>IF(AC299=0,"",RANK(AC299,AC$6:AC$301))</f>
        <v/>
      </c>
      <c r="AE299" s="30"/>
      <c r="AF299" s="31"/>
      <c r="AG299" s="31"/>
      <c r="AH299" s="31"/>
      <c r="AI299" s="4">
        <f t="shared" si="351"/>
        <v>0</v>
      </c>
      <c r="AJ299" s="5" t="str">
        <f>IF(AE299="","",RANK(AI299,AI$6:AI$301))</f>
        <v/>
      </c>
      <c r="AK299" s="28">
        <f t="shared" si="352"/>
        <v>0</v>
      </c>
      <c r="AL299" s="3">
        <f t="shared" si="353"/>
        <v>0</v>
      </c>
      <c r="AM299" s="5" t="str">
        <f>IF(AL299=0,"",RANK(AL299,AL$6:AL$301))</f>
        <v/>
      </c>
      <c r="AN299" s="13"/>
      <c r="AO299" s="14"/>
      <c r="AP299" s="14"/>
      <c r="AQ299" s="14"/>
      <c r="AR299" s="5">
        <f t="shared" si="354"/>
        <v>0</v>
      </c>
      <c r="AS299" s="5" t="str">
        <f t="shared" si="355"/>
        <v/>
      </c>
      <c r="AT299" s="28">
        <f t="shared" si="356"/>
        <v>0</v>
      </c>
      <c r="AU299" s="3">
        <f t="shared" si="357"/>
        <v>0</v>
      </c>
      <c r="AV299" s="5" t="str">
        <f t="shared" si="358"/>
        <v/>
      </c>
      <c r="AW299" s="13"/>
      <c r="AX299" s="14"/>
      <c r="AY299" s="14"/>
      <c r="AZ299" s="14"/>
      <c r="BA299" s="5">
        <f t="shared" si="342"/>
        <v>0</v>
      </c>
      <c r="BB299" s="5" t="str">
        <f t="shared" si="343"/>
        <v/>
      </c>
      <c r="BC299" s="28">
        <f t="shared" si="344"/>
        <v>0</v>
      </c>
      <c r="BD299" s="3">
        <f t="shared" si="345"/>
        <v>0</v>
      </c>
      <c r="BE299" s="5" t="str">
        <f t="shared" si="346"/>
        <v/>
      </c>
      <c r="BF299" s="147"/>
      <c r="BG299" s="14"/>
      <c r="BH299" s="14"/>
      <c r="BI299" s="14"/>
      <c r="BJ299" s="5">
        <f t="shared" si="337"/>
        <v>0</v>
      </c>
      <c r="BK299" s="5" t="str">
        <f t="shared" si="338"/>
        <v/>
      </c>
      <c r="BL299" s="28">
        <f t="shared" si="339"/>
        <v>0</v>
      </c>
      <c r="BM299" s="3">
        <f t="shared" si="340"/>
        <v>0</v>
      </c>
      <c r="BN299" s="5" t="str">
        <f t="shared" si="341"/>
        <v/>
      </c>
      <c r="BO299" s="13"/>
      <c r="BP299" s="14"/>
      <c r="BQ299" s="14"/>
      <c r="BR299" s="14"/>
      <c r="BS299" s="5">
        <f t="shared" si="322"/>
        <v>0</v>
      </c>
      <c r="BT299" s="5" t="str">
        <f t="shared" si="323"/>
        <v/>
      </c>
      <c r="BU299" s="35">
        <f t="shared" si="324"/>
        <v>0</v>
      </c>
      <c r="BV299" s="3">
        <f t="shared" si="325"/>
        <v>0</v>
      </c>
      <c r="BW299" s="5" t="str">
        <f t="shared" si="326"/>
        <v/>
      </c>
    </row>
    <row r="300" spans="2:75">
      <c r="B300" s="36"/>
      <c r="C300" s="41"/>
      <c r="D300" s="44"/>
      <c r="E300" s="51"/>
      <c r="F300" s="5"/>
      <c r="G300" s="5"/>
      <c r="H300" s="5"/>
      <c r="I300" s="5">
        <f>SUM(F300:H300)</f>
        <v>0</v>
      </c>
      <c r="J300" s="5" t="str">
        <f>IF(E300="","",RANK(I300,I$7:I$300))</f>
        <v/>
      </c>
      <c r="K300" s="4">
        <f>IF(J300="",0,I$302+1-J300)</f>
        <v>0</v>
      </c>
      <c r="L300" s="5" t="str">
        <f>IF(E300="","",RANK(K300,K$7:K$300))</f>
        <v/>
      </c>
      <c r="M300" s="13"/>
      <c r="N300" s="14"/>
      <c r="O300" s="14"/>
      <c r="P300" s="14"/>
      <c r="Q300" s="5">
        <f>SUM(N300:P300)</f>
        <v>0</v>
      </c>
      <c r="R300" s="5" t="str">
        <f>IF(M300="","",RANK(Q300,Q$6:Q$301))</f>
        <v/>
      </c>
      <c r="S300" s="28">
        <f>IF(R300="",0,Q$302+1-R300)</f>
        <v>0</v>
      </c>
      <c r="T300" s="3">
        <f t="shared" si="347"/>
        <v>0</v>
      </c>
      <c r="U300" s="57" t="str">
        <f t="shared" si="348"/>
        <v/>
      </c>
      <c r="V300" s="13"/>
      <c r="W300" s="14"/>
      <c r="X300" s="14"/>
      <c r="Y300" s="14"/>
      <c r="Z300" s="5">
        <f>SUM(W300:Y300)</f>
        <v>0</v>
      </c>
      <c r="AA300" s="5" t="str">
        <f>IF(V300="","",RANK(Z300,Z$6:Z$301))</f>
        <v/>
      </c>
      <c r="AB300" s="28">
        <f t="shared" si="349"/>
        <v>0</v>
      </c>
      <c r="AC300" s="76">
        <f t="shared" si="350"/>
        <v>0</v>
      </c>
      <c r="AD300" s="57" t="str">
        <f>IF(AC300=0,"",RANK(AC300,AC$6:AC$301))</f>
        <v/>
      </c>
      <c r="AE300" s="30"/>
      <c r="AF300" s="31"/>
      <c r="AG300" s="31"/>
      <c r="AH300" s="31"/>
      <c r="AI300" s="4">
        <f t="shared" si="351"/>
        <v>0</v>
      </c>
      <c r="AJ300" s="5" t="str">
        <f>IF(AE300="","",RANK(AI300,AI$7:AI$301))</f>
        <v/>
      </c>
      <c r="AK300" s="28">
        <f t="shared" si="352"/>
        <v>0</v>
      </c>
      <c r="AL300" s="3">
        <f t="shared" si="353"/>
        <v>0</v>
      </c>
      <c r="AM300" s="5" t="str">
        <f>IF(AL300=0,"",RANK(AL300,AL$6:AL$301))</f>
        <v/>
      </c>
      <c r="AN300" s="13"/>
      <c r="AO300" s="14"/>
      <c r="AP300" s="14"/>
      <c r="AQ300" s="14"/>
      <c r="AR300" s="5">
        <f t="shared" si="354"/>
        <v>0</v>
      </c>
      <c r="AS300" s="5" t="str">
        <f t="shared" si="355"/>
        <v/>
      </c>
      <c r="AT300" s="28">
        <f t="shared" si="356"/>
        <v>0</v>
      </c>
      <c r="AU300" s="3">
        <f t="shared" si="357"/>
        <v>0</v>
      </c>
      <c r="AV300" s="5" t="str">
        <f t="shared" si="358"/>
        <v/>
      </c>
      <c r="AW300" s="13"/>
      <c r="AX300" s="14"/>
      <c r="AY300" s="14"/>
      <c r="AZ300" s="14"/>
      <c r="BA300" s="5">
        <f t="shared" ref="BA300:BA301" si="359">SUM(AX300:AZ300)</f>
        <v>0</v>
      </c>
      <c r="BB300" s="5" t="str">
        <f t="shared" ref="BB300:BB301" si="360">IF(AW300="","",RANK(BA300,BA$7:BA$301))</f>
        <v/>
      </c>
      <c r="BC300" s="28">
        <f t="shared" ref="BC300:BC301" si="361">IF(BB300="",0,BA$302+1-BB300)</f>
        <v>0</v>
      </c>
      <c r="BD300" s="3">
        <f t="shared" ref="BD300:BD301" si="362">BC300+AU300</f>
        <v>0</v>
      </c>
      <c r="BE300" s="5" t="str">
        <f>IF(BD300=0,"",RANK(BD300,BD$7:BD$301))</f>
        <v/>
      </c>
      <c r="BF300" s="147"/>
      <c r="BG300" s="14"/>
      <c r="BH300" s="14"/>
      <c r="BI300" s="14"/>
      <c r="BJ300" s="5">
        <f t="shared" ref="BJ300:BJ301" si="363">SUM(BG300:BI300)</f>
        <v>0</v>
      </c>
      <c r="BK300" s="5" t="str">
        <f t="shared" ref="BK300:BK301" si="364">IF(BF300="","",RANK(BJ300,BJ$6:BJ$301))</f>
        <v/>
      </c>
      <c r="BL300" s="28">
        <f t="shared" ref="BL300:BL301" si="365">IF(BK300="",0,BJ$302+1-BK300)</f>
        <v>0</v>
      </c>
      <c r="BM300" s="3">
        <f t="shared" ref="BM300:BM301" si="366">BL300+BD300</f>
        <v>0</v>
      </c>
      <c r="BN300" s="5" t="str">
        <f t="shared" ref="BN300" si="367">IF(BM300=0,"",RANK(BM300,BM$6:BM$301))</f>
        <v/>
      </c>
      <c r="BO300" s="13"/>
      <c r="BP300" s="14"/>
      <c r="BQ300" s="14"/>
      <c r="BR300" s="14"/>
      <c r="BS300" s="5">
        <f t="shared" ref="BS300:BS301" si="368">SUM(BP300:BR300)</f>
        <v>0</v>
      </c>
      <c r="BT300" s="5" t="str">
        <f>IF(BO300="","",RANK(BS300,BS$8:BS$301))</f>
        <v/>
      </c>
      <c r="BU300" s="35">
        <f t="shared" ref="BU300:BU301" si="369">IF(BT300="",0,BS$302+1-BT300)</f>
        <v>0</v>
      </c>
      <c r="BV300" s="3">
        <f t="shared" ref="BV300:BV301" si="370">BU300+BM300</f>
        <v>0</v>
      </c>
      <c r="BW300" s="57" t="str">
        <f t="shared" ref="BW300" si="371">IF(BV300=0,"",RANK(BV300,BV$6:BV$301))</f>
        <v/>
      </c>
    </row>
    <row r="301" spans="2:75" ht="15.75" thickBot="1">
      <c r="B301" s="40"/>
      <c r="C301" s="42"/>
      <c r="D301" s="43"/>
      <c r="E301" s="51"/>
      <c r="F301" s="5"/>
      <c r="G301" s="5"/>
      <c r="H301" s="5"/>
      <c r="I301" s="5">
        <f>SUM(F301:H301)</f>
        <v>0</v>
      </c>
      <c r="J301" s="5" t="str">
        <f>IF(E301="","",RANK(I301,I$10:I$301))</f>
        <v/>
      </c>
      <c r="K301" s="5">
        <f>IF(J301="",0,I$302+1-J301)</f>
        <v>0</v>
      </c>
      <c r="L301" s="5"/>
      <c r="M301" s="30"/>
      <c r="N301" s="31"/>
      <c r="O301" s="31"/>
      <c r="P301" s="31"/>
      <c r="Q301" s="4"/>
      <c r="R301" s="5"/>
      <c r="S301" s="28"/>
      <c r="T301" s="3">
        <f t="shared" si="347"/>
        <v>0</v>
      </c>
      <c r="U301" s="57" t="str">
        <f t="shared" si="348"/>
        <v/>
      </c>
      <c r="V301" s="32"/>
      <c r="W301" s="33"/>
      <c r="X301" s="33"/>
      <c r="Y301" s="33"/>
      <c r="Z301" s="29">
        <f>SUM(W301:Y301)</f>
        <v>0</v>
      </c>
      <c r="AA301" s="12" t="str">
        <f>IF(V301="","",RANK(Z301,Z$10:Z$301))</f>
        <v/>
      </c>
      <c r="AB301" s="38">
        <f t="shared" si="349"/>
        <v>0</v>
      </c>
      <c r="AC301" s="16">
        <f t="shared" si="350"/>
        <v>0</v>
      </c>
      <c r="AD301" s="55" t="str">
        <f>IF(AC301=0,"",RANK(AC301,AC$9:AC$301))</f>
        <v/>
      </c>
      <c r="AE301" s="32"/>
      <c r="AF301" s="33"/>
      <c r="AG301" s="33"/>
      <c r="AH301" s="33"/>
      <c r="AI301" s="29">
        <f t="shared" si="351"/>
        <v>0</v>
      </c>
      <c r="AJ301" s="29" t="str">
        <f>IF(AE301="","",RANK(AI301,AI$9:AI$301))</f>
        <v/>
      </c>
      <c r="AK301" s="56">
        <f t="shared" si="352"/>
        <v>0</v>
      </c>
      <c r="AL301" s="16">
        <f t="shared" si="353"/>
        <v>0</v>
      </c>
      <c r="AM301" s="55" t="str">
        <f>IF(AL301=0,"",RANK(AL301,AL$9:AL$301))</f>
        <v/>
      </c>
      <c r="AN301" s="32"/>
      <c r="AO301" s="33"/>
      <c r="AP301" s="33"/>
      <c r="AQ301" s="33"/>
      <c r="AR301" s="5">
        <f t="shared" si="354"/>
        <v>0</v>
      </c>
      <c r="AS301" s="5" t="str">
        <f t="shared" si="355"/>
        <v/>
      </c>
      <c r="AT301" s="28">
        <f t="shared" si="356"/>
        <v>0</v>
      </c>
      <c r="AU301" s="3">
        <f t="shared" si="357"/>
        <v>0</v>
      </c>
      <c r="AV301" s="5" t="str">
        <f t="shared" si="358"/>
        <v/>
      </c>
      <c r="AW301" s="32"/>
      <c r="AX301" s="33"/>
      <c r="AY301" s="33"/>
      <c r="AZ301" s="33"/>
      <c r="BA301" s="29">
        <f t="shared" si="359"/>
        <v>0</v>
      </c>
      <c r="BB301" s="5" t="str">
        <f t="shared" si="360"/>
        <v/>
      </c>
      <c r="BC301" s="38">
        <f t="shared" si="361"/>
        <v>0</v>
      </c>
      <c r="BD301" s="16">
        <f t="shared" si="362"/>
        <v>0</v>
      </c>
      <c r="BE301" s="55" t="str">
        <f>IF(BD301=0,"",RANK(BD301,BD$9:BD$301))</f>
        <v/>
      </c>
      <c r="BF301" s="32"/>
      <c r="BG301" s="33"/>
      <c r="BH301" s="33"/>
      <c r="BI301" s="33"/>
      <c r="BJ301" s="29">
        <f t="shared" si="363"/>
        <v>0</v>
      </c>
      <c r="BK301" s="29" t="str">
        <f t="shared" si="364"/>
        <v/>
      </c>
      <c r="BL301" s="38">
        <f t="shared" si="365"/>
        <v>0</v>
      </c>
      <c r="BM301" s="16">
        <f t="shared" si="366"/>
        <v>0</v>
      </c>
      <c r="BN301" s="5" t="str">
        <f>IF(BM301=0,"",RANK(BM301,BM$9:BM$301))</f>
        <v/>
      </c>
      <c r="BO301" s="32"/>
      <c r="BP301" s="33"/>
      <c r="BQ301" s="33"/>
      <c r="BR301" s="33"/>
      <c r="BS301" s="29">
        <f t="shared" si="368"/>
        <v>0</v>
      </c>
      <c r="BT301" s="12" t="str">
        <f>IF(BO301="","",RANK(BS301,BS$9:BS$301))</f>
        <v/>
      </c>
      <c r="BU301" s="39">
        <f t="shared" si="369"/>
        <v>0</v>
      </c>
      <c r="BV301" s="16">
        <f t="shared" si="370"/>
        <v>0</v>
      </c>
      <c r="BW301" s="55" t="str">
        <f>IF(BV301=0,"",RANK(BV301,BV$8:BV$301))</f>
        <v/>
      </c>
    </row>
    <row r="302" spans="2:75">
      <c r="E302" s="9" t="s">
        <v>10</v>
      </c>
      <c r="F302" s="142"/>
      <c r="G302" s="142"/>
      <c r="H302" s="142"/>
      <c r="I302" s="218">
        <f>COUNTA(E6:E301)</f>
        <v>247</v>
      </c>
      <c r="J302" s="219"/>
      <c r="M302" s="9" t="s">
        <v>10</v>
      </c>
      <c r="N302" s="142"/>
      <c r="O302" s="142"/>
      <c r="P302" s="142"/>
      <c r="Q302" s="218">
        <f>COUNTA(M6:M301)</f>
        <v>0</v>
      </c>
      <c r="R302" s="219"/>
      <c r="U302" t="str">
        <f t="shared" ref="U302:U333" si="372">IF(T302=0,"",RANK(T302,T$10:T$301))</f>
        <v/>
      </c>
      <c r="V302" s="6" t="s">
        <v>10</v>
      </c>
      <c r="W302" s="142"/>
      <c r="X302" s="142"/>
      <c r="Y302" s="142"/>
      <c r="Z302" s="202">
        <f>COUNTA(V6:V301)</f>
        <v>0</v>
      </c>
      <c r="AA302" s="203"/>
      <c r="AE302" s="6" t="s">
        <v>10</v>
      </c>
      <c r="AF302" s="142"/>
      <c r="AG302" s="142"/>
      <c r="AH302" s="142"/>
      <c r="AI302" s="202">
        <f>COUNTA(AE6:AE301)</f>
        <v>0</v>
      </c>
      <c r="AJ302" s="203"/>
      <c r="AN302" s="6" t="s">
        <v>10</v>
      </c>
      <c r="AO302" s="142"/>
      <c r="AP302" s="142"/>
      <c r="AQ302" s="142"/>
      <c r="AR302" s="202">
        <f>COUNTA(AN6:AN301)</f>
        <v>0</v>
      </c>
      <c r="AS302" s="203"/>
      <c r="AW302" s="6" t="s">
        <v>10</v>
      </c>
      <c r="AX302" s="142"/>
      <c r="AY302" s="142"/>
      <c r="AZ302" s="142"/>
      <c r="BA302" s="200">
        <f>COUNTA(AW7:AW301)</f>
        <v>0</v>
      </c>
      <c r="BB302" s="201"/>
      <c r="BF302" s="6" t="s">
        <v>10</v>
      </c>
      <c r="BG302" s="142"/>
      <c r="BH302" s="142"/>
      <c r="BI302" s="142"/>
      <c r="BJ302" s="200">
        <f>COUNTA(BF7:BF301)</f>
        <v>0</v>
      </c>
      <c r="BK302" s="201"/>
      <c r="BO302" s="6" t="s">
        <v>10</v>
      </c>
      <c r="BP302" s="142"/>
      <c r="BQ302" s="142"/>
      <c r="BR302" s="142"/>
      <c r="BS302" s="200">
        <f>COUNTA(BO6:BO301)</f>
        <v>0</v>
      </c>
      <c r="BT302" s="201"/>
    </row>
    <row r="303" spans="2:75">
      <c r="U303" t="str">
        <f t="shared" si="372"/>
        <v/>
      </c>
    </row>
    <row r="304" spans="2:75">
      <c r="U304" t="str">
        <f t="shared" si="372"/>
        <v/>
      </c>
    </row>
    <row r="305" spans="21:21">
      <c r="U305" t="str">
        <f t="shared" si="372"/>
        <v/>
      </c>
    </row>
    <row r="306" spans="21:21">
      <c r="U306" t="str">
        <f t="shared" si="372"/>
        <v/>
      </c>
    </row>
    <row r="307" spans="21:21">
      <c r="U307" t="str">
        <f t="shared" si="372"/>
        <v/>
      </c>
    </row>
    <row r="308" spans="21:21">
      <c r="U308" t="str">
        <f t="shared" si="372"/>
        <v/>
      </c>
    </row>
    <row r="309" spans="21:21">
      <c r="U309" t="str">
        <f t="shared" si="372"/>
        <v/>
      </c>
    </row>
    <row r="310" spans="21:21">
      <c r="U310" t="str">
        <f t="shared" si="372"/>
        <v/>
      </c>
    </row>
    <row r="311" spans="21:21">
      <c r="U311" t="str">
        <f t="shared" si="372"/>
        <v/>
      </c>
    </row>
    <row r="312" spans="21:21">
      <c r="U312" t="str">
        <f t="shared" si="372"/>
        <v/>
      </c>
    </row>
    <row r="313" spans="21:21">
      <c r="U313" t="str">
        <f t="shared" si="372"/>
        <v/>
      </c>
    </row>
    <row r="314" spans="21:21">
      <c r="U314" t="str">
        <f t="shared" si="372"/>
        <v/>
      </c>
    </row>
    <row r="315" spans="21:21">
      <c r="U315" t="str">
        <f t="shared" si="372"/>
        <v/>
      </c>
    </row>
    <row r="316" spans="21:21">
      <c r="U316" t="str">
        <f t="shared" si="372"/>
        <v/>
      </c>
    </row>
    <row r="317" spans="21:21">
      <c r="U317" t="str">
        <f t="shared" si="372"/>
        <v/>
      </c>
    </row>
    <row r="318" spans="21:21">
      <c r="U318" t="str">
        <f t="shared" si="372"/>
        <v/>
      </c>
    </row>
    <row r="319" spans="21:21">
      <c r="U319" t="str">
        <f t="shared" si="372"/>
        <v/>
      </c>
    </row>
    <row r="320" spans="21:21">
      <c r="U320" t="str">
        <f t="shared" si="372"/>
        <v/>
      </c>
    </row>
    <row r="321" spans="21:21">
      <c r="U321" t="str">
        <f t="shared" si="372"/>
        <v/>
      </c>
    </row>
    <row r="322" spans="21:21">
      <c r="U322" t="str">
        <f t="shared" si="372"/>
        <v/>
      </c>
    </row>
    <row r="323" spans="21:21">
      <c r="U323" t="str">
        <f t="shared" si="372"/>
        <v/>
      </c>
    </row>
    <row r="324" spans="21:21">
      <c r="U324" t="str">
        <f t="shared" si="372"/>
        <v/>
      </c>
    </row>
    <row r="325" spans="21:21">
      <c r="U325" t="str">
        <f t="shared" si="372"/>
        <v/>
      </c>
    </row>
    <row r="326" spans="21:21">
      <c r="U326" t="str">
        <f t="shared" si="372"/>
        <v/>
      </c>
    </row>
    <row r="327" spans="21:21">
      <c r="U327" t="str">
        <f t="shared" si="372"/>
        <v/>
      </c>
    </row>
    <row r="328" spans="21:21">
      <c r="U328" t="str">
        <f t="shared" si="372"/>
        <v/>
      </c>
    </row>
    <row r="329" spans="21:21">
      <c r="U329" t="str">
        <f t="shared" si="372"/>
        <v/>
      </c>
    </row>
    <row r="330" spans="21:21">
      <c r="U330" t="str">
        <f t="shared" si="372"/>
        <v/>
      </c>
    </row>
    <row r="331" spans="21:21">
      <c r="U331" t="str">
        <f t="shared" si="372"/>
        <v/>
      </c>
    </row>
    <row r="332" spans="21:21">
      <c r="U332" t="str">
        <f t="shared" si="372"/>
        <v/>
      </c>
    </row>
    <row r="333" spans="21:21">
      <c r="U333" t="str">
        <f t="shared" si="372"/>
        <v/>
      </c>
    </row>
    <row r="334" spans="21:21">
      <c r="U334" t="str">
        <f t="shared" ref="U334:U365" si="373">IF(T334=0,"",RANK(T334,T$10:T$301))</f>
        <v/>
      </c>
    </row>
    <row r="335" spans="21:21">
      <c r="U335" t="str">
        <f t="shared" si="373"/>
        <v/>
      </c>
    </row>
    <row r="336" spans="21:21">
      <c r="U336" t="str">
        <f t="shared" si="373"/>
        <v/>
      </c>
    </row>
    <row r="337" spans="21:21">
      <c r="U337" t="str">
        <f t="shared" si="373"/>
        <v/>
      </c>
    </row>
    <row r="338" spans="21:21">
      <c r="U338" t="str">
        <f t="shared" si="373"/>
        <v/>
      </c>
    </row>
    <row r="339" spans="21:21">
      <c r="U339" t="str">
        <f t="shared" si="373"/>
        <v/>
      </c>
    </row>
    <row r="340" spans="21:21">
      <c r="U340" t="str">
        <f t="shared" si="373"/>
        <v/>
      </c>
    </row>
    <row r="341" spans="21:21">
      <c r="U341" t="str">
        <f t="shared" si="373"/>
        <v/>
      </c>
    </row>
    <row r="342" spans="21:21">
      <c r="U342" t="str">
        <f t="shared" si="373"/>
        <v/>
      </c>
    </row>
    <row r="343" spans="21:21">
      <c r="U343" t="str">
        <f t="shared" si="373"/>
        <v/>
      </c>
    </row>
    <row r="344" spans="21:21">
      <c r="U344" t="str">
        <f t="shared" si="373"/>
        <v/>
      </c>
    </row>
    <row r="345" spans="21:21">
      <c r="U345" t="str">
        <f t="shared" si="373"/>
        <v/>
      </c>
    </row>
    <row r="346" spans="21:21">
      <c r="U346" t="str">
        <f t="shared" si="373"/>
        <v/>
      </c>
    </row>
    <row r="347" spans="21:21">
      <c r="U347" t="str">
        <f t="shared" si="373"/>
        <v/>
      </c>
    </row>
    <row r="348" spans="21:21">
      <c r="U348" t="str">
        <f t="shared" si="373"/>
        <v/>
      </c>
    </row>
    <row r="349" spans="21:21">
      <c r="U349" t="str">
        <f t="shared" si="373"/>
        <v/>
      </c>
    </row>
    <row r="350" spans="21:21">
      <c r="U350" t="str">
        <f t="shared" si="373"/>
        <v/>
      </c>
    </row>
    <row r="351" spans="21:21">
      <c r="U351" t="str">
        <f t="shared" si="373"/>
        <v/>
      </c>
    </row>
    <row r="352" spans="21:21">
      <c r="U352" t="str">
        <f t="shared" si="373"/>
        <v/>
      </c>
    </row>
    <row r="353" spans="21:21">
      <c r="U353" t="str">
        <f t="shared" si="373"/>
        <v/>
      </c>
    </row>
    <row r="354" spans="21:21">
      <c r="U354" t="str">
        <f t="shared" si="373"/>
        <v/>
      </c>
    </row>
    <row r="355" spans="21:21">
      <c r="U355" t="str">
        <f t="shared" si="373"/>
        <v/>
      </c>
    </row>
    <row r="356" spans="21:21">
      <c r="U356" t="str">
        <f t="shared" si="373"/>
        <v/>
      </c>
    </row>
    <row r="357" spans="21:21">
      <c r="U357" t="str">
        <f t="shared" si="373"/>
        <v/>
      </c>
    </row>
    <row r="358" spans="21:21">
      <c r="U358" t="str">
        <f t="shared" si="373"/>
        <v/>
      </c>
    </row>
    <row r="359" spans="21:21">
      <c r="U359" t="str">
        <f t="shared" si="373"/>
        <v/>
      </c>
    </row>
    <row r="360" spans="21:21">
      <c r="U360" t="str">
        <f t="shared" si="373"/>
        <v/>
      </c>
    </row>
    <row r="361" spans="21:21">
      <c r="U361" t="str">
        <f t="shared" si="373"/>
        <v/>
      </c>
    </row>
    <row r="362" spans="21:21">
      <c r="U362" t="str">
        <f t="shared" si="373"/>
        <v/>
      </c>
    </row>
    <row r="363" spans="21:21">
      <c r="U363" t="str">
        <f t="shared" si="373"/>
        <v/>
      </c>
    </row>
    <row r="364" spans="21:21">
      <c r="U364" t="str">
        <f t="shared" si="373"/>
        <v/>
      </c>
    </row>
    <row r="365" spans="21:21">
      <c r="U365" t="str">
        <f t="shared" si="373"/>
        <v/>
      </c>
    </row>
    <row r="366" spans="21:21">
      <c r="U366" t="str">
        <f t="shared" ref="U366:U397" si="374">IF(T366=0,"",RANK(T366,T$10:T$301))</f>
        <v/>
      </c>
    </row>
    <row r="367" spans="21:21">
      <c r="U367" t="str">
        <f t="shared" si="374"/>
        <v/>
      </c>
    </row>
    <row r="368" spans="21:21">
      <c r="U368" t="str">
        <f t="shared" si="374"/>
        <v/>
      </c>
    </row>
    <row r="369" spans="21:21">
      <c r="U369" t="str">
        <f t="shared" si="374"/>
        <v/>
      </c>
    </row>
    <row r="370" spans="21:21">
      <c r="U370" t="str">
        <f t="shared" si="374"/>
        <v/>
      </c>
    </row>
    <row r="371" spans="21:21">
      <c r="U371" t="str">
        <f t="shared" si="374"/>
        <v/>
      </c>
    </row>
    <row r="372" spans="21:21">
      <c r="U372" t="str">
        <f t="shared" si="374"/>
        <v/>
      </c>
    </row>
    <row r="373" spans="21:21">
      <c r="U373" t="str">
        <f t="shared" si="374"/>
        <v/>
      </c>
    </row>
    <row r="374" spans="21:21">
      <c r="U374" t="str">
        <f t="shared" si="374"/>
        <v/>
      </c>
    </row>
    <row r="375" spans="21:21">
      <c r="U375" t="str">
        <f t="shared" si="374"/>
        <v/>
      </c>
    </row>
    <row r="376" spans="21:21">
      <c r="U376" t="str">
        <f t="shared" si="374"/>
        <v/>
      </c>
    </row>
    <row r="377" spans="21:21">
      <c r="U377" t="str">
        <f t="shared" si="374"/>
        <v/>
      </c>
    </row>
    <row r="378" spans="21:21">
      <c r="U378" t="str">
        <f t="shared" si="374"/>
        <v/>
      </c>
    </row>
    <row r="379" spans="21:21">
      <c r="U379" t="str">
        <f t="shared" si="374"/>
        <v/>
      </c>
    </row>
    <row r="380" spans="21:21">
      <c r="U380" t="str">
        <f t="shared" si="374"/>
        <v/>
      </c>
    </row>
    <row r="381" spans="21:21">
      <c r="U381" t="str">
        <f t="shared" si="374"/>
        <v/>
      </c>
    </row>
    <row r="382" spans="21:21">
      <c r="U382" t="str">
        <f t="shared" si="374"/>
        <v/>
      </c>
    </row>
    <row r="383" spans="21:21">
      <c r="U383" t="str">
        <f t="shared" si="374"/>
        <v/>
      </c>
    </row>
    <row r="384" spans="21:21">
      <c r="U384" t="str">
        <f t="shared" si="374"/>
        <v/>
      </c>
    </row>
    <row r="385" spans="21:21">
      <c r="U385" t="str">
        <f t="shared" si="374"/>
        <v/>
      </c>
    </row>
    <row r="386" spans="21:21">
      <c r="U386" t="str">
        <f t="shared" si="374"/>
        <v/>
      </c>
    </row>
    <row r="387" spans="21:21">
      <c r="U387" t="str">
        <f t="shared" si="374"/>
        <v/>
      </c>
    </row>
    <row r="388" spans="21:21">
      <c r="U388" t="str">
        <f t="shared" si="374"/>
        <v/>
      </c>
    </row>
    <row r="389" spans="21:21">
      <c r="U389" t="str">
        <f t="shared" si="374"/>
        <v/>
      </c>
    </row>
    <row r="390" spans="21:21">
      <c r="U390" t="str">
        <f t="shared" si="374"/>
        <v/>
      </c>
    </row>
    <row r="391" spans="21:21">
      <c r="U391" t="str">
        <f t="shared" si="374"/>
        <v/>
      </c>
    </row>
    <row r="392" spans="21:21">
      <c r="U392" t="str">
        <f t="shared" si="374"/>
        <v/>
      </c>
    </row>
    <row r="393" spans="21:21">
      <c r="U393" t="str">
        <f t="shared" si="374"/>
        <v/>
      </c>
    </row>
    <row r="394" spans="21:21">
      <c r="U394" t="str">
        <f t="shared" si="374"/>
        <v/>
      </c>
    </row>
    <row r="395" spans="21:21">
      <c r="U395" t="str">
        <f t="shared" si="374"/>
        <v/>
      </c>
    </row>
    <row r="396" spans="21:21">
      <c r="U396" t="str">
        <f t="shared" si="374"/>
        <v/>
      </c>
    </row>
    <row r="397" spans="21:21">
      <c r="U397" t="str">
        <f t="shared" si="374"/>
        <v/>
      </c>
    </row>
    <row r="398" spans="21:21">
      <c r="U398" t="str">
        <f t="shared" ref="U398:U429" si="375">IF(T398=0,"",RANK(T398,T$10:T$301))</f>
        <v/>
      </c>
    </row>
    <row r="399" spans="21:21">
      <c r="U399" t="str">
        <f t="shared" si="375"/>
        <v/>
      </c>
    </row>
    <row r="400" spans="21:21">
      <c r="U400" t="str">
        <f t="shared" si="375"/>
        <v/>
      </c>
    </row>
    <row r="401" spans="21:21">
      <c r="U401" t="str">
        <f t="shared" si="375"/>
        <v/>
      </c>
    </row>
    <row r="402" spans="21:21">
      <c r="U402" t="str">
        <f t="shared" si="375"/>
        <v/>
      </c>
    </row>
    <row r="403" spans="21:21">
      <c r="U403" t="str">
        <f t="shared" si="375"/>
        <v/>
      </c>
    </row>
    <row r="404" spans="21:21">
      <c r="U404" t="str">
        <f t="shared" si="375"/>
        <v/>
      </c>
    </row>
    <row r="405" spans="21:21">
      <c r="U405" t="str">
        <f t="shared" si="375"/>
        <v/>
      </c>
    </row>
    <row r="406" spans="21:21">
      <c r="U406" t="str">
        <f t="shared" si="375"/>
        <v/>
      </c>
    </row>
    <row r="407" spans="21:21">
      <c r="U407" t="str">
        <f t="shared" si="375"/>
        <v/>
      </c>
    </row>
    <row r="408" spans="21:21">
      <c r="U408" t="str">
        <f t="shared" si="375"/>
        <v/>
      </c>
    </row>
    <row r="409" spans="21:21">
      <c r="U409" t="str">
        <f t="shared" si="375"/>
        <v/>
      </c>
    </row>
    <row r="410" spans="21:21">
      <c r="U410" t="str">
        <f t="shared" si="375"/>
        <v/>
      </c>
    </row>
    <row r="411" spans="21:21">
      <c r="U411" t="str">
        <f t="shared" si="375"/>
        <v/>
      </c>
    </row>
    <row r="412" spans="21:21">
      <c r="U412" t="str">
        <f t="shared" si="375"/>
        <v/>
      </c>
    </row>
    <row r="413" spans="21:21">
      <c r="U413" t="str">
        <f t="shared" si="375"/>
        <v/>
      </c>
    </row>
    <row r="414" spans="21:21">
      <c r="U414" t="str">
        <f t="shared" si="375"/>
        <v/>
      </c>
    </row>
    <row r="415" spans="21:21">
      <c r="U415" t="str">
        <f t="shared" si="375"/>
        <v/>
      </c>
    </row>
    <row r="416" spans="21:21">
      <c r="U416" t="str">
        <f t="shared" si="375"/>
        <v/>
      </c>
    </row>
    <row r="417" spans="21:21">
      <c r="U417" t="str">
        <f t="shared" si="375"/>
        <v/>
      </c>
    </row>
    <row r="418" spans="21:21">
      <c r="U418" t="str">
        <f t="shared" si="375"/>
        <v/>
      </c>
    </row>
    <row r="419" spans="21:21">
      <c r="U419" t="str">
        <f t="shared" si="375"/>
        <v/>
      </c>
    </row>
    <row r="420" spans="21:21">
      <c r="U420" t="str">
        <f t="shared" si="375"/>
        <v/>
      </c>
    </row>
    <row r="421" spans="21:21">
      <c r="U421" t="str">
        <f t="shared" si="375"/>
        <v/>
      </c>
    </row>
    <row r="422" spans="21:21">
      <c r="U422" t="str">
        <f t="shared" si="375"/>
        <v/>
      </c>
    </row>
    <row r="423" spans="21:21">
      <c r="U423" t="str">
        <f t="shared" si="375"/>
        <v/>
      </c>
    </row>
    <row r="424" spans="21:21">
      <c r="U424" t="str">
        <f t="shared" si="375"/>
        <v/>
      </c>
    </row>
    <row r="425" spans="21:21">
      <c r="U425" t="str">
        <f t="shared" si="375"/>
        <v/>
      </c>
    </row>
    <row r="426" spans="21:21">
      <c r="U426" t="str">
        <f t="shared" si="375"/>
        <v/>
      </c>
    </row>
    <row r="427" spans="21:21">
      <c r="U427" t="str">
        <f t="shared" si="375"/>
        <v/>
      </c>
    </row>
    <row r="428" spans="21:21">
      <c r="U428" t="str">
        <f t="shared" si="375"/>
        <v/>
      </c>
    </row>
    <row r="429" spans="21:21">
      <c r="U429" t="str">
        <f t="shared" si="375"/>
        <v/>
      </c>
    </row>
    <row r="430" spans="21:21">
      <c r="U430" t="str">
        <f t="shared" ref="U430:U461" si="376">IF(T430=0,"",RANK(T430,T$10:T$301))</f>
        <v/>
      </c>
    </row>
    <row r="431" spans="21:21">
      <c r="U431" t="str">
        <f t="shared" si="376"/>
        <v/>
      </c>
    </row>
    <row r="432" spans="21:21">
      <c r="U432" t="str">
        <f t="shared" si="376"/>
        <v/>
      </c>
    </row>
    <row r="433" spans="21:21">
      <c r="U433" t="str">
        <f t="shared" si="376"/>
        <v/>
      </c>
    </row>
    <row r="434" spans="21:21">
      <c r="U434" t="str">
        <f t="shared" si="376"/>
        <v/>
      </c>
    </row>
    <row r="435" spans="21:21">
      <c r="U435" t="str">
        <f t="shared" si="376"/>
        <v/>
      </c>
    </row>
    <row r="436" spans="21:21">
      <c r="U436" t="str">
        <f t="shared" si="376"/>
        <v/>
      </c>
    </row>
    <row r="437" spans="21:21">
      <c r="U437" t="str">
        <f t="shared" si="376"/>
        <v/>
      </c>
    </row>
    <row r="438" spans="21:21">
      <c r="U438" t="str">
        <f t="shared" si="376"/>
        <v/>
      </c>
    </row>
    <row r="439" spans="21:21">
      <c r="U439" t="str">
        <f t="shared" si="376"/>
        <v/>
      </c>
    </row>
    <row r="440" spans="21:21">
      <c r="U440" t="str">
        <f t="shared" si="376"/>
        <v/>
      </c>
    </row>
    <row r="441" spans="21:21">
      <c r="U441" t="str">
        <f t="shared" si="376"/>
        <v/>
      </c>
    </row>
    <row r="442" spans="21:21">
      <c r="U442" t="str">
        <f t="shared" si="376"/>
        <v/>
      </c>
    </row>
    <row r="443" spans="21:21">
      <c r="U443" t="str">
        <f t="shared" si="376"/>
        <v/>
      </c>
    </row>
    <row r="444" spans="21:21">
      <c r="U444" t="str">
        <f t="shared" si="376"/>
        <v/>
      </c>
    </row>
    <row r="445" spans="21:21">
      <c r="U445" t="str">
        <f t="shared" si="376"/>
        <v/>
      </c>
    </row>
    <row r="446" spans="21:21">
      <c r="U446" t="str">
        <f t="shared" si="376"/>
        <v/>
      </c>
    </row>
    <row r="447" spans="21:21">
      <c r="U447" t="str">
        <f t="shared" si="376"/>
        <v/>
      </c>
    </row>
    <row r="448" spans="21:21">
      <c r="U448" t="str">
        <f t="shared" si="376"/>
        <v/>
      </c>
    </row>
    <row r="449" spans="21:21">
      <c r="U449" t="str">
        <f t="shared" si="376"/>
        <v/>
      </c>
    </row>
    <row r="450" spans="21:21">
      <c r="U450" t="str">
        <f t="shared" si="376"/>
        <v/>
      </c>
    </row>
    <row r="451" spans="21:21">
      <c r="U451" t="str">
        <f t="shared" si="376"/>
        <v/>
      </c>
    </row>
    <row r="452" spans="21:21">
      <c r="U452" t="str">
        <f t="shared" si="376"/>
        <v/>
      </c>
    </row>
    <row r="453" spans="21:21">
      <c r="U453" t="str">
        <f t="shared" si="376"/>
        <v/>
      </c>
    </row>
    <row r="454" spans="21:21">
      <c r="U454" t="str">
        <f t="shared" si="376"/>
        <v/>
      </c>
    </row>
    <row r="455" spans="21:21">
      <c r="U455" t="str">
        <f t="shared" si="376"/>
        <v/>
      </c>
    </row>
    <row r="456" spans="21:21">
      <c r="U456" t="str">
        <f t="shared" si="376"/>
        <v/>
      </c>
    </row>
    <row r="457" spans="21:21">
      <c r="U457" t="str">
        <f t="shared" si="376"/>
        <v/>
      </c>
    </row>
    <row r="458" spans="21:21">
      <c r="U458" t="str">
        <f t="shared" si="376"/>
        <v/>
      </c>
    </row>
    <row r="459" spans="21:21">
      <c r="U459" t="str">
        <f t="shared" si="376"/>
        <v/>
      </c>
    </row>
    <row r="460" spans="21:21">
      <c r="U460" t="str">
        <f t="shared" si="376"/>
        <v/>
      </c>
    </row>
    <row r="461" spans="21:21">
      <c r="U461" t="str">
        <f t="shared" si="376"/>
        <v/>
      </c>
    </row>
    <row r="462" spans="21:21">
      <c r="U462" t="str">
        <f t="shared" ref="U462:U493" si="377">IF(T462=0,"",RANK(T462,T$10:T$301))</f>
        <v/>
      </c>
    </row>
    <row r="463" spans="21:21">
      <c r="U463" t="str">
        <f t="shared" si="377"/>
        <v/>
      </c>
    </row>
    <row r="464" spans="21:21">
      <c r="U464" t="str">
        <f t="shared" si="377"/>
        <v/>
      </c>
    </row>
    <row r="465" spans="21:21">
      <c r="U465" t="str">
        <f t="shared" si="377"/>
        <v/>
      </c>
    </row>
    <row r="466" spans="21:21">
      <c r="U466" t="str">
        <f t="shared" si="377"/>
        <v/>
      </c>
    </row>
    <row r="467" spans="21:21">
      <c r="U467" t="str">
        <f t="shared" si="377"/>
        <v/>
      </c>
    </row>
    <row r="468" spans="21:21">
      <c r="U468" t="str">
        <f t="shared" si="377"/>
        <v/>
      </c>
    </row>
    <row r="469" spans="21:21">
      <c r="U469" t="str">
        <f t="shared" si="377"/>
        <v/>
      </c>
    </row>
    <row r="470" spans="21:21">
      <c r="U470" t="str">
        <f t="shared" si="377"/>
        <v/>
      </c>
    </row>
    <row r="471" spans="21:21">
      <c r="U471" t="str">
        <f t="shared" si="377"/>
        <v/>
      </c>
    </row>
    <row r="472" spans="21:21">
      <c r="U472" t="str">
        <f t="shared" si="377"/>
        <v/>
      </c>
    </row>
    <row r="473" spans="21:21">
      <c r="U473" t="str">
        <f t="shared" si="377"/>
        <v/>
      </c>
    </row>
    <row r="474" spans="21:21">
      <c r="U474" t="str">
        <f t="shared" si="377"/>
        <v/>
      </c>
    </row>
    <row r="475" spans="21:21">
      <c r="U475" t="str">
        <f t="shared" si="377"/>
        <v/>
      </c>
    </row>
    <row r="476" spans="21:21">
      <c r="U476" t="str">
        <f t="shared" si="377"/>
        <v/>
      </c>
    </row>
    <row r="477" spans="21:21">
      <c r="U477" t="str">
        <f t="shared" si="377"/>
        <v/>
      </c>
    </row>
    <row r="478" spans="21:21">
      <c r="U478" t="str">
        <f t="shared" si="377"/>
        <v/>
      </c>
    </row>
    <row r="479" spans="21:21">
      <c r="U479" t="str">
        <f t="shared" si="377"/>
        <v/>
      </c>
    </row>
    <row r="480" spans="21:21">
      <c r="U480" t="str">
        <f t="shared" si="377"/>
        <v/>
      </c>
    </row>
    <row r="481" spans="21:21">
      <c r="U481" t="str">
        <f t="shared" si="377"/>
        <v/>
      </c>
    </row>
    <row r="482" spans="21:21">
      <c r="U482" t="str">
        <f t="shared" si="377"/>
        <v/>
      </c>
    </row>
    <row r="483" spans="21:21">
      <c r="U483" t="str">
        <f t="shared" si="377"/>
        <v/>
      </c>
    </row>
    <row r="484" spans="21:21">
      <c r="U484" t="str">
        <f t="shared" si="377"/>
        <v/>
      </c>
    </row>
    <row r="485" spans="21:21">
      <c r="U485" t="str">
        <f t="shared" si="377"/>
        <v/>
      </c>
    </row>
    <row r="486" spans="21:21">
      <c r="U486" t="str">
        <f t="shared" si="377"/>
        <v/>
      </c>
    </row>
    <row r="487" spans="21:21">
      <c r="U487" t="str">
        <f t="shared" si="377"/>
        <v/>
      </c>
    </row>
    <row r="488" spans="21:21">
      <c r="U488" t="str">
        <f t="shared" si="377"/>
        <v/>
      </c>
    </row>
    <row r="489" spans="21:21">
      <c r="U489" t="str">
        <f t="shared" si="377"/>
        <v/>
      </c>
    </row>
    <row r="490" spans="21:21">
      <c r="U490" t="str">
        <f t="shared" si="377"/>
        <v/>
      </c>
    </row>
    <row r="491" spans="21:21">
      <c r="U491" t="str">
        <f t="shared" si="377"/>
        <v/>
      </c>
    </row>
    <row r="492" spans="21:21">
      <c r="U492" t="str">
        <f t="shared" si="377"/>
        <v/>
      </c>
    </row>
    <row r="493" spans="21:21">
      <c r="U493" t="str">
        <f t="shared" si="377"/>
        <v/>
      </c>
    </row>
    <row r="494" spans="21:21">
      <c r="U494" t="str">
        <f>IF(T494=0,"",RANK(T494,T$10:T$301))</f>
        <v/>
      </c>
    </row>
    <row r="495" spans="21:21">
      <c r="U495" t="str">
        <f>IF(T495=0,"",RANK(T495,T$10:T$301))</f>
        <v/>
      </c>
    </row>
  </sheetData>
  <mergeCells count="32">
    <mergeCell ref="BV4:BV5"/>
    <mergeCell ref="BW4:BW5"/>
    <mergeCell ref="AU4:AU5"/>
    <mergeCell ref="AV4:AV5"/>
    <mergeCell ref="AW4:BC4"/>
    <mergeCell ref="BD4:BD5"/>
    <mergeCell ref="BE4:BE5"/>
    <mergeCell ref="BF4:BL4"/>
    <mergeCell ref="BS302:BT302"/>
    <mergeCell ref="B2:C2"/>
    <mergeCell ref="BM4:BM5"/>
    <mergeCell ref="BN4:BN5"/>
    <mergeCell ref="BO4:BU4"/>
    <mergeCell ref="AL4:AL5"/>
    <mergeCell ref="BA302:BB302"/>
    <mergeCell ref="I302:J302"/>
    <mergeCell ref="Q302:R302"/>
    <mergeCell ref="AC4:AC5"/>
    <mergeCell ref="AD4:AD5"/>
    <mergeCell ref="AE4:AK4"/>
    <mergeCell ref="E4:L4"/>
    <mergeCell ref="M4:S4"/>
    <mergeCell ref="Z302:AA302"/>
    <mergeCell ref="AI302:AJ302"/>
    <mergeCell ref="T4:T5"/>
    <mergeCell ref="U4:U5"/>
    <mergeCell ref="V4:AB4"/>
    <mergeCell ref="B4:D4"/>
    <mergeCell ref="BJ302:BK302"/>
    <mergeCell ref="AR302:AS302"/>
    <mergeCell ref="AM4:AM5"/>
    <mergeCell ref="AN4:AT4"/>
  </mergeCells>
  <conditionalFormatting sqref="U6:U17 M9:T17 BN6:BN37 M18:U301 V6:AB301 BK6:BK301 AC7:BN301 BO6:BW301 E6:T8 AC6:BM6 E9:L301">
    <cfRule type="cellIs" dxfId="11" priority="20" operator="equal">
      <formula>0</formula>
    </cfRule>
    <cfRule type="cellIs" dxfId="10" priority="21" operator="equal">
      <formula>""</formula>
    </cfRule>
  </conditionalFormatting>
  <conditionalFormatting sqref="M9 L6:M8 AR74 AW74 BG73 BL73 BQ67 BV67 AO74 AT74 AY74 BD74 BI73 BS67 U6:U301 R6:R301 AD6:AD301 AA6:AA300 AM6:AM301 AJ6:AJ301 AS6:AS301 AV6:AV301 BB6:BB301 BE6:BE301 BN6:BN301 BK6:BK301 BW6:BW301 BT6:BT300 J6:J300 L9:L300">
    <cfRule type="cellIs" dxfId="9" priority="17" operator="equal">
      <formula>3</formula>
    </cfRule>
    <cfRule type="cellIs" dxfId="8" priority="18" operator="equal">
      <formula>2</formula>
    </cfRule>
    <cfRule type="cellIs" dxfId="7" priority="19" operator="equal">
      <formula>1</formula>
    </cfRule>
  </conditionalFormatting>
  <conditionalFormatting sqref="U6:U300 AD6:AD300 AM6:AM300 AV6:AV299 BE6:BE299 BN6:BN301 BW6:BW299 L6:L300">
    <cfRule type="cellIs" dxfId="6" priority="16" operator="between">
      <formula>4</formula>
      <formula>10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tabColor rgb="FF00B050"/>
  </sheetPr>
  <dimension ref="B2:BW495"/>
  <sheetViews>
    <sheetView showZeros="0" zoomScale="90" zoomScaleNormal="90" zoomScaleSheetLayoutView="90" workbookViewId="0">
      <pane xSplit="4" ySplit="1" topLeftCell="E2" activePane="bottomRight" state="frozen"/>
      <selection pane="topRight" activeCell="D1" sqref="D1"/>
      <selection pane="bottomLeft" activeCell="A6" sqref="A6"/>
      <selection pane="bottomRight" activeCell="C25" sqref="C25"/>
    </sheetView>
  </sheetViews>
  <sheetFormatPr baseColWidth="10" defaultRowHeight="15"/>
  <cols>
    <col min="1" max="1" width="2.7109375" customWidth="1"/>
    <col min="2" max="2" width="29.5703125" bestFit="1" customWidth="1"/>
    <col min="3" max="3" width="53" customWidth="1"/>
    <col min="4" max="4" width="13.42578125" style="2" bestFit="1" customWidth="1"/>
    <col min="5" max="5" width="37.85546875" style="8" customWidth="1"/>
    <col min="6" max="9" width="4.140625" style="1" customWidth="1"/>
    <col min="10" max="12" width="4.42578125" style="1" customWidth="1"/>
    <col min="13" max="13" width="45.7109375" style="8" hidden="1" customWidth="1"/>
    <col min="14" max="17" width="4.140625" style="1" hidden="1" customWidth="1"/>
    <col min="18" max="19" width="5.5703125" style="1" hidden="1" customWidth="1"/>
    <col min="20" max="20" width="6.7109375" style="1" hidden="1" customWidth="1"/>
    <col min="21" max="21" width="6.7109375" hidden="1" customWidth="1"/>
    <col min="22" max="22" width="51.140625" hidden="1" customWidth="1"/>
    <col min="23" max="26" width="4.140625" style="1" hidden="1" customWidth="1"/>
    <col min="27" max="28" width="5.5703125" style="1" hidden="1" customWidth="1"/>
    <col min="29" max="29" width="6.7109375" style="1" hidden="1" customWidth="1"/>
    <col min="30" max="30" width="6.7109375" hidden="1" customWidth="1"/>
    <col min="31" max="31" width="36.7109375" hidden="1" customWidth="1"/>
    <col min="32" max="35" width="4.140625" style="1" hidden="1" customWidth="1"/>
    <col min="36" max="37" width="5.85546875" style="1" hidden="1" customWidth="1"/>
    <col min="38" max="38" width="6.7109375" style="1" hidden="1" customWidth="1"/>
    <col min="39" max="39" width="6.7109375" hidden="1" customWidth="1"/>
    <col min="40" max="40" width="45.7109375" hidden="1" customWidth="1"/>
    <col min="41" max="44" width="4.140625" style="1" hidden="1" customWidth="1"/>
    <col min="45" max="46" width="4.42578125" style="1" hidden="1" customWidth="1"/>
    <col min="47" max="47" width="6.7109375" style="1" hidden="1" customWidth="1"/>
    <col min="48" max="48" width="6.7109375" hidden="1" customWidth="1"/>
    <col min="49" max="49" width="35.7109375" hidden="1" customWidth="1"/>
    <col min="50" max="55" width="4.140625" style="1" hidden="1" customWidth="1"/>
    <col min="56" max="56" width="6.7109375" style="1" hidden="1" customWidth="1"/>
    <col min="57" max="57" width="6.7109375" hidden="1" customWidth="1"/>
    <col min="58" max="58" width="51.7109375" hidden="1" customWidth="1"/>
    <col min="59" max="64" width="4.140625" style="1" hidden="1" customWidth="1"/>
    <col min="65" max="65" width="6.5703125" style="1" hidden="1" customWidth="1"/>
    <col min="66" max="66" width="6.5703125" hidden="1" customWidth="1"/>
    <col min="67" max="67" width="42.85546875" hidden="1" customWidth="1"/>
    <col min="68" max="73" width="4.140625" style="1" hidden="1" customWidth="1"/>
    <col min="74" max="74" width="6.7109375" style="1" hidden="1" customWidth="1"/>
    <col min="75" max="75" width="6.7109375" hidden="1" customWidth="1"/>
    <col min="76" max="76" width="4.42578125" customWidth="1"/>
  </cols>
  <sheetData>
    <row r="2" spans="2:75" ht="26.25">
      <c r="B2" s="209" t="s">
        <v>848</v>
      </c>
      <c r="C2" s="209"/>
    </row>
    <row r="3" spans="2:75" ht="15.75" thickBot="1"/>
    <row r="4" spans="2:75" ht="75.75" customHeight="1">
      <c r="B4" s="197" t="s">
        <v>8</v>
      </c>
      <c r="C4" s="198"/>
      <c r="D4" s="199"/>
      <c r="E4" s="227" t="s">
        <v>847</v>
      </c>
      <c r="F4" s="228"/>
      <c r="G4" s="228"/>
      <c r="H4" s="228"/>
      <c r="I4" s="228"/>
      <c r="J4" s="228"/>
      <c r="K4" s="228"/>
      <c r="L4" s="229"/>
      <c r="M4" s="230" t="s">
        <v>103</v>
      </c>
      <c r="N4" s="231"/>
      <c r="O4" s="231"/>
      <c r="P4" s="231"/>
      <c r="Q4" s="231"/>
      <c r="R4" s="231"/>
      <c r="S4" s="232"/>
      <c r="T4" s="190" t="s">
        <v>11</v>
      </c>
      <c r="U4" s="192" t="s">
        <v>12</v>
      </c>
      <c r="V4" s="194" t="s">
        <v>27</v>
      </c>
      <c r="W4" s="195"/>
      <c r="X4" s="195"/>
      <c r="Y4" s="195"/>
      <c r="Z4" s="195"/>
      <c r="AA4" s="195"/>
      <c r="AB4" s="196"/>
      <c r="AC4" s="220" t="s">
        <v>13</v>
      </c>
      <c r="AD4" s="222" t="s">
        <v>14</v>
      </c>
      <c r="AE4" s="224" t="s">
        <v>104</v>
      </c>
      <c r="AF4" s="225"/>
      <c r="AG4" s="225"/>
      <c r="AH4" s="225"/>
      <c r="AI4" s="225"/>
      <c r="AJ4" s="225"/>
      <c r="AK4" s="226"/>
      <c r="AL4" s="216" t="s">
        <v>15</v>
      </c>
      <c r="AM4" s="204" t="s">
        <v>16</v>
      </c>
      <c r="AN4" s="206" t="s">
        <v>105</v>
      </c>
      <c r="AO4" s="207"/>
      <c r="AP4" s="207"/>
      <c r="AQ4" s="207"/>
      <c r="AR4" s="207"/>
      <c r="AS4" s="207"/>
      <c r="AT4" s="208"/>
      <c r="AU4" s="237" t="s">
        <v>17</v>
      </c>
      <c r="AV4" s="239" t="s">
        <v>18</v>
      </c>
      <c r="AW4" s="241" t="s">
        <v>106</v>
      </c>
      <c r="AX4" s="242"/>
      <c r="AY4" s="242"/>
      <c r="AZ4" s="242"/>
      <c r="BA4" s="242"/>
      <c r="BB4" s="242"/>
      <c r="BC4" s="242"/>
      <c r="BD4" s="243" t="s">
        <v>19</v>
      </c>
      <c r="BE4" s="245" t="s">
        <v>20</v>
      </c>
      <c r="BF4" s="247" t="s">
        <v>107</v>
      </c>
      <c r="BG4" s="248"/>
      <c r="BH4" s="248"/>
      <c r="BI4" s="248"/>
      <c r="BJ4" s="248"/>
      <c r="BK4" s="248"/>
      <c r="BL4" s="248"/>
      <c r="BM4" s="210" t="s">
        <v>21</v>
      </c>
      <c r="BN4" s="212" t="s">
        <v>22</v>
      </c>
      <c r="BO4" s="214" t="s">
        <v>108</v>
      </c>
      <c r="BP4" s="215"/>
      <c r="BQ4" s="215"/>
      <c r="BR4" s="215"/>
      <c r="BS4" s="215"/>
      <c r="BT4" s="215"/>
      <c r="BU4" s="215"/>
      <c r="BV4" s="233" t="s">
        <v>23</v>
      </c>
      <c r="BW4" s="235" t="s">
        <v>24</v>
      </c>
    </row>
    <row r="5" spans="2:75" ht="49.5" thickBot="1">
      <c r="B5" s="46" t="s">
        <v>25</v>
      </c>
      <c r="C5" s="47" t="s">
        <v>26</v>
      </c>
      <c r="D5" s="45" t="s">
        <v>7</v>
      </c>
      <c r="E5" s="64" t="s">
        <v>0</v>
      </c>
      <c r="F5" s="65" t="s">
        <v>1</v>
      </c>
      <c r="G5" s="65" t="s">
        <v>2</v>
      </c>
      <c r="H5" s="65" t="s">
        <v>3</v>
      </c>
      <c r="I5" s="65" t="s">
        <v>4</v>
      </c>
      <c r="J5" s="65" t="s">
        <v>5</v>
      </c>
      <c r="K5" s="66" t="s">
        <v>6</v>
      </c>
      <c r="L5" s="67" t="s">
        <v>9</v>
      </c>
      <c r="M5" s="7" t="s">
        <v>0</v>
      </c>
      <c r="N5" s="10" t="s">
        <v>1</v>
      </c>
      <c r="O5" s="10" t="s">
        <v>2</v>
      </c>
      <c r="P5" s="10" t="s">
        <v>3</v>
      </c>
      <c r="Q5" s="10" t="s">
        <v>4</v>
      </c>
      <c r="R5" s="10" t="s">
        <v>5</v>
      </c>
      <c r="S5" s="11" t="s">
        <v>6</v>
      </c>
      <c r="T5" s="191"/>
      <c r="U5" s="193"/>
      <c r="V5" s="15" t="s">
        <v>0</v>
      </c>
      <c r="W5" s="18" t="s">
        <v>1</v>
      </c>
      <c r="X5" s="18" t="s">
        <v>2</v>
      </c>
      <c r="Y5" s="18" t="s">
        <v>3</v>
      </c>
      <c r="Z5" s="18" t="s">
        <v>4</v>
      </c>
      <c r="AA5" s="18" t="s">
        <v>5</v>
      </c>
      <c r="AB5" s="19" t="s">
        <v>6</v>
      </c>
      <c r="AC5" s="221"/>
      <c r="AD5" s="223"/>
      <c r="AE5" s="17" t="s">
        <v>0</v>
      </c>
      <c r="AF5" s="20" t="s">
        <v>1</v>
      </c>
      <c r="AG5" s="20" t="s">
        <v>2</v>
      </c>
      <c r="AH5" s="20" t="s">
        <v>3</v>
      </c>
      <c r="AI5" s="20" t="s">
        <v>4</v>
      </c>
      <c r="AJ5" s="20" t="s">
        <v>5</v>
      </c>
      <c r="AK5" s="21" t="s">
        <v>6</v>
      </c>
      <c r="AL5" s="217"/>
      <c r="AM5" s="205"/>
      <c r="AN5" s="23" t="s">
        <v>0</v>
      </c>
      <c r="AO5" s="24" t="s">
        <v>1</v>
      </c>
      <c r="AP5" s="24" t="s">
        <v>2</v>
      </c>
      <c r="AQ5" s="24" t="s">
        <v>3</v>
      </c>
      <c r="AR5" s="24" t="s">
        <v>4</v>
      </c>
      <c r="AS5" s="24" t="s">
        <v>5</v>
      </c>
      <c r="AT5" s="22" t="s">
        <v>6</v>
      </c>
      <c r="AU5" s="238"/>
      <c r="AV5" s="240"/>
      <c r="AW5" s="23" t="s">
        <v>0</v>
      </c>
      <c r="AX5" s="24" t="s">
        <v>1</v>
      </c>
      <c r="AY5" s="24" t="s">
        <v>2</v>
      </c>
      <c r="AZ5" s="24" t="s">
        <v>3</v>
      </c>
      <c r="BA5" s="24" t="s">
        <v>4</v>
      </c>
      <c r="BB5" s="24" t="s">
        <v>5</v>
      </c>
      <c r="BC5" s="26" t="s">
        <v>6</v>
      </c>
      <c r="BD5" s="244"/>
      <c r="BE5" s="246"/>
      <c r="BF5" s="23" t="s">
        <v>0</v>
      </c>
      <c r="BG5" s="24" t="s">
        <v>1</v>
      </c>
      <c r="BH5" s="24" t="s">
        <v>2</v>
      </c>
      <c r="BI5" s="24" t="s">
        <v>3</v>
      </c>
      <c r="BJ5" s="24" t="s">
        <v>4</v>
      </c>
      <c r="BK5" s="24" t="s">
        <v>5</v>
      </c>
      <c r="BL5" s="27" t="s">
        <v>6</v>
      </c>
      <c r="BM5" s="211"/>
      <c r="BN5" s="213"/>
      <c r="BO5" s="23" t="s">
        <v>0</v>
      </c>
      <c r="BP5" s="24" t="s">
        <v>1</v>
      </c>
      <c r="BQ5" s="24" t="s">
        <v>2</v>
      </c>
      <c r="BR5" s="24" t="s">
        <v>3</v>
      </c>
      <c r="BS5" s="24" t="s">
        <v>4</v>
      </c>
      <c r="BT5" s="24" t="s">
        <v>5</v>
      </c>
      <c r="BU5" s="34" t="s">
        <v>6</v>
      </c>
      <c r="BV5" s="234"/>
      <c r="BW5" s="236"/>
    </row>
    <row r="6" spans="2:75">
      <c r="B6" s="58" t="s">
        <v>429</v>
      </c>
      <c r="C6" s="59" t="s">
        <v>597</v>
      </c>
      <c r="D6" s="72" t="s">
        <v>713</v>
      </c>
      <c r="E6" s="68" t="s">
        <v>224</v>
      </c>
      <c r="F6" s="69">
        <v>12</v>
      </c>
      <c r="G6" s="69">
        <v>11</v>
      </c>
      <c r="H6" s="69">
        <v>12</v>
      </c>
      <c r="I6" s="69">
        <f>SUM(F6:H6)</f>
        <v>35</v>
      </c>
      <c r="J6" s="69">
        <f>IF(E6="","",RANK(I6,I$6:I$300))</f>
        <v>108</v>
      </c>
      <c r="K6" s="69">
        <f>IF(J6="",0,I$302+1-J6)</f>
        <v>140</v>
      </c>
      <c r="L6" s="70">
        <f>IF(E6="","",RANK(K6,K$6:K$300))</f>
        <v>108</v>
      </c>
      <c r="M6" s="13"/>
      <c r="N6" s="31"/>
      <c r="O6" s="31"/>
      <c r="P6" s="31"/>
      <c r="Q6" s="4">
        <f t="shared" ref="Q6:Q69" si="0">SUM(N6:P6)</f>
        <v>0</v>
      </c>
      <c r="R6" s="5" t="str">
        <f t="shared" ref="R6:R69" si="1">IF(M6="","",RANK(Q6,Q$6:Q$301))</f>
        <v/>
      </c>
      <c r="S6" s="28">
        <f t="shared" ref="S6:S69" si="2">IF(R6="",0,Q$302+1-R6)</f>
        <v>0</v>
      </c>
      <c r="T6" s="3">
        <f t="shared" ref="T6:T69" si="3">S6+K6</f>
        <v>140</v>
      </c>
      <c r="U6" s="57">
        <f t="shared" ref="U6:U69" si="4">IF(T6=0,"",RANK(T6,T$6:T$301))</f>
        <v>99</v>
      </c>
      <c r="V6" s="30"/>
      <c r="W6" s="31"/>
      <c r="X6" s="31"/>
      <c r="Y6" s="31"/>
      <c r="Z6" s="4">
        <f t="shared" ref="Z6:Z69" si="5">SUM(W6:Y6)</f>
        <v>0</v>
      </c>
      <c r="AA6" s="5" t="str">
        <f t="shared" ref="AA6:AA69" si="6">IF(V6="","",RANK(Z6,Z$6:Z$301))</f>
        <v/>
      </c>
      <c r="AB6" s="28">
        <f t="shared" ref="AB6:AB69" si="7">IF(AA6="",0,Z$302+1-AA6)</f>
        <v>0</v>
      </c>
      <c r="AC6" s="76">
        <f t="shared" ref="AC6:AC69" si="8">AB6+T6</f>
        <v>140</v>
      </c>
      <c r="AD6" s="57">
        <f t="shared" ref="AD6:AD69" si="9">IF(AC6=0,"",RANK(AC6,AC$6:AC$301))</f>
        <v>99</v>
      </c>
      <c r="AE6" s="30"/>
      <c r="AF6" s="31"/>
      <c r="AG6" s="31"/>
      <c r="AH6" s="31"/>
      <c r="AI6" s="4">
        <f t="shared" ref="AI6:AI69" si="10">SUM(AF6:AH6)</f>
        <v>0</v>
      </c>
      <c r="AJ6" s="5" t="str">
        <f t="shared" ref="AJ6:AJ69" si="11">IF(AE6="","",RANK(AI6,AI$6:AI$301))</f>
        <v/>
      </c>
      <c r="AK6" s="28">
        <f t="shared" ref="AK6:AK69" si="12">IF(AJ6="",0,AI$302+1-AJ6)</f>
        <v>0</v>
      </c>
      <c r="AL6" s="3">
        <f t="shared" ref="AL6:AL69" si="13">AK6+AC6</f>
        <v>140</v>
      </c>
      <c r="AM6" s="5">
        <f t="shared" ref="AM6:AM69" si="14">IF(AL6=0,"",RANK(AL6,AL$6:AL$301))</f>
        <v>99</v>
      </c>
      <c r="AN6" s="13"/>
      <c r="AO6" s="14"/>
      <c r="AP6" s="14"/>
      <c r="AQ6" s="14"/>
      <c r="AR6" s="5">
        <f t="shared" ref="AR6:AR69" si="15">SUM(AO6:AQ6)</f>
        <v>0</v>
      </c>
      <c r="AS6" s="5" t="str">
        <f t="shared" ref="AS6:AS69" si="16">IF(AN6="","",RANK(AR6,AR$7:AR$301))</f>
        <v/>
      </c>
      <c r="AT6" s="28">
        <f t="shared" ref="AT6:AT69" si="17">IF(AS6="",0,AR$302+1-AS6)</f>
        <v>0</v>
      </c>
      <c r="AU6" s="3">
        <f t="shared" ref="AU6:AU69" si="18">AT6+AL6</f>
        <v>140</v>
      </c>
      <c r="AV6" s="5">
        <f t="shared" ref="AV6:AV69" si="19">IF(AU6=0,"",RANK(AU6,AU$6:AU$301))</f>
        <v>99</v>
      </c>
      <c r="AW6" s="13"/>
      <c r="AX6" s="14"/>
      <c r="AY6" s="14"/>
      <c r="AZ6" s="14"/>
      <c r="BA6" s="5">
        <f t="shared" ref="BA6:BA69" si="20">SUM(AX6:AZ6)</f>
        <v>0</v>
      </c>
      <c r="BB6" s="5" t="str">
        <f t="shared" ref="BB6:BB69" si="21">IF(AW6="","",RANK(BA6,BA$7:BA$301))</f>
        <v/>
      </c>
      <c r="BC6" s="28">
        <f t="shared" ref="BC6:BC69" si="22">IF(BB6="",0,BA$302+1-BB6)</f>
        <v>0</v>
      </c>
      <c r="BD6" s="3">
        <f t="shared" ref="BD6:BD69" si="23">BC6+AU6</f>
        <v>140</v>
      </c>
      <c r="BE6" s="5">
        <f t="shared" ref="BE6:BE69" si="24">IF(BD6=0,"",RANK(BD6,BD$6:BD$301))</f>
        <v>99</v>
      </c>
      <c r="BF6" s="13"/>
      <c r="BG6" s="14"/>
      <c r="BH6" s="14"/>
      <c r="BI6" s="14"/>
      <c r="BJ6" s="5">
        <f t="shared" ref="BJ6:BJ40" si="25">SUM(BG6:BI6)</f>
        <v>0</v>
      </c>
      <c r="BK6" s="5" t="str">
        <f t="shared" ref="BK6:BK69" si="26">IF(BF6="","",RANK(BJ6,BJ$6:BJ$301))</f>
        <v/>
      </c>
      <c r="BL6" s="28">
        <f t="shared" ref="BL6:BL40" si="27">IF(BK6="",0,BJ$302+1-BK6)</f>
        <v>0</v>
      </c>
      <c r="BM6" s="3">
        <f t="shared" ref="BM6:BM69" si="28">BL6+BD6</f>
        <v>140</v>
      </c>
      <c r="BN6" s="5">
        <f t="shared" ref="BN6:BN69" si="29">IF(BM6=0,"",RANK(BM6,BM$6:BM$301))</f>
        <v>99</v>
      </c>
      <c r="BO6" s="13"/>
      <c r="BP6" s="14"/>
      <c r="BQ6" s="14"/>
      <c r="BR6" s="14"/>
      <c r="BS6" s="5">
        <f t="shared" ref="BS6:BS69" si="30">SUM(BP6:BR6)</f>
        <v>0</v>
      </c>
      <c r="BT6" s="5" t="str">
        <f t="shared" ref="BT6:BT69" si="31">IF(BO6="","",RANK(BS6,BS$6:BS$301))</f>
        <v/>
      </c>
      <c r="BU6" s="35">
        <f t="shared" ref="BU6:BU69" si="32">IF(BT6="",0,BS$302+1-BT6)</f>
        <v>0</v>
      </c>
      <c r="BV6" s="3">
        <f t="shared" ref="BV6:BV69" si="33">BU6+BM6</f>
        <v>140</v>
      </c>
      <c r="BW6" s="5">
        <f t="shared" ref="BW6:BW69" si="34">IF(BV6=0,"",RANK(BV6,BV$6:BV$301))</f>
        <v>99</v>
      </c>
    </row>
    <row r="7" spans="2:75">
      <c r="B7" s="53" t="s">
        <v>432</v>
      </c>
      <c r="C7" s="63" t="s">
        <v>597</v>
      </c>
      <c r="D7" s="73" t="s">
        <v>717</v>
      </c>
      <c r="E7" s="50" t="s">
        <v>222</v>
      </c>
      <c r="F7" s="4">
        <v>11</v>
      </c>
      <c r="G7" s="4">
        <v>12</v>
      </c>
      <c r="H7" s="4">
        <v>12</v>
      </c>
      <c r="I7" s="4">
        <f>SUM(F7:H7)</f>
        <v>35</v>
      </c>
      <c r="J7" s="4">
        <f>IF(E7="","",RANK(I7,I$6:I$300))</f>
        <v>108</v>
      </c>
      <c r="K7" s="4">
        <f>IF(J7="",0,I$302+1-J7)</f>
        <v>140</v>
      </c>
      <c r="L7" s="57">
        <f>IF(E7="","",RANK(K7,K$6:K$300))</f>
        <v>108</v>
      </c>
      <c r="M7" s="13"/>
      <c r="N7" s="31"/>
      <c r="O7" s="31"/>
      <c r="P7" s="31"/>
      <c r="Q7" s="4">
        <f t="shared" si="0"/>
        <v>0</v>
      </c>
      <c r="R7" s="5" t="str">
        <f t="shared" si="1"/>
        <v/>
      </c>
      <c r="S7" s="28">
        <f t="shared" si="2"/>
        <v>0</v>
      </c>
      <c r="T7" s="3">
        <f t="shared" si="3"/>
        <v>140</v>
      </c>
      <c r="U7" s="57">
        <f t="shared" si="4"/>
        <v>99</v>
      </c>
      <c r="V7" s="30"/>
      <c r="W7" s="31"/>
      <c r="X7" s="31"/>
      <c r="Y7" s="31"/>
      <c r="Z7" s="4">
        <f t="shared" si="5"/>
        <v>0</v>
      </c>
      <c r="AA7" s="5" t="str">
        <f t="shared" si="6"/>
        <v/>
      </c>
      <c r="AB7" s="28">
        <f t="shared" si="7"/>
        <v>0</v>
      </c>
      <c r="AC7" s="76">
        <f t="shared" si="8"/>
        <v>140</v>
      </c>
      <c r="AD7" s="57">
        <f t="shared" si="9"/>
        <v>99</v>
      </c>
      <c r="AE7" s="30"/>
      <c r="AF7" s="31"/>
      <c r="AG7" s="31"/>
      <c r="AH7" s="31"/>
      <c r="AI7" s="4">
        <f t="shared" si="10"/>
        <v>0</v>
      </c>
      <c r="AJ7" s="5" t="str">
        <f t="shared" si="11"/>
        <v/>
      </c>
      <c r="AK7" s="28">
        <f t="shared" si="12"/>
        <v>0</v>
      </c>
      <c r="AL7" s="3">
        <f t="shared" si="13"/>
        <v>140</v>
      </c>
      <c r="AM7" s="5">
        <f t="shared" si="14"/>
        <v>99</v>
      </c>
      <c r="AN7" s="13"/>
      <c r="AO7" s="14"/>
      <c r="AP7" s="14"/>
      <c r="AQ7" s="14"/>
      <c r="AR7" s="5">
        <f t="shared" si="15"/>
        <v>0</v>
      </c>
      <c r="AS7" s="5" t="str">
        <f t="shared" si="16"/>
        <v/>
      </c>
      <c r="AT7" s="28">
        <f t="shared" si="17"/>
        <v>0</v>
      </c>
      <c r="AU7" s="3">
        <f t="shared" si="18"/>
        <v>140</v>
      </c>
      <c r="AV7" s="5">
        <f t="shared" si="19"/>
        <v>99</v>
      </c>
      <c r="AW7" s="13"/>
      <c r="AX7" s="14"/>
      <c r="AY7" s="14"/>
      <c r="AZ7" s="14"/>
      <c r="BA7" s="5">
        <f t="shared" si="20"/>
        <v>0</v>
      </c>
      <c r="BB7" s="5" t="str">
        <f t="shared" si="21"/>
        <v/>
      </c>
      <c r="BC7" s="28">
        <f t="shared" si="22"/>
        <v>0</v>
      </c>
      <c r="BD7" s="3">
        <f t="shared" si="23"/>
        <v>140</v>
      </c>
      <c r="BE7" s="5">
        <f t="shared" si="24"/>
        <v>99</v>
      </c>
      <c r="BF7" s="13"/>
      <c r="BG7" s="14"/>
      <c r="BH7" s="14"/>
      <c r="BI7" s="14"/>
      <c r="BJ7" s="5">
        <f t="shared" si="25"/>
        <v>0</v>
      </c>
      <c r="BK7" s="5" t="str">
        <f t="shared" si="26"/>
        <v/>
      </c>
      <c r="BL7" s="28">
        <f t="shared" si="27"/>
        <v>0</v>
      </c>
      <c r="BM7" s="3">
        <f t="shared" si="28"/>
        <v>140</v>
      </c>
      <c r="BN7" s="5">
        <f t="shared" si="29"/>
        <v>99</v>
      </c>
      <c r="BO7" s="13"/>
      <c r="BP7" s="14"/>
      <c r="BQ7" s="14"/>
      <c r="BR7" s="14"/>
      <c r="BS7" s="5">
        <f t="shared" si="30"/>
        <v>0</v>
      </c>
      <c r="BT7" s="5" t="str">
        <f t="shared" si="31"/>
        <v/>
      </c>
      <c r="BU7" s="35">
        <f t="shared" si="32"/>
        <v>0</v>
      </c>
      <c r="BV7" s="3">
        <f t="shared" si="33"/>
        <v>140</v>
      </c>
      <c r="BW7" s="5">
        <f t="shared" si="34"/>
        <v>99</v>
      </c>
    </row>
    <row r="8" spans="2:75">
      <c r="B8" s="53" t="s">
        <v>433</v>
      </c>
      <c r="C8" s="60" t="s">
        <v>597</v>
      </c>
      <c r="D8" s="73" t="s">
        <v>718</v>
      </c>
      <c r="E8" s="50" t="s">
        <v>219</v>
      </c>
      <c r="F8" s="4">
        <v>12</v>
      </c>
      <c r="G8" s="4">
        <v>12</v>
      </c>
      <c r="H8" s="4">
        <v>11</v>
      </c>
      <c r="I8" s="4">
        <f>SUM(F8:H8)</f>
        <v>35</v>
      </c>
      <c r="J8" s="4">
        <f>IF(E8="","",RANK(I8,I$6:I$300))</f>
        <v>108</v>
      </c>
      <c r="K8" s="4">
        <f>IF(J8="",0,I$302+1-J8)</f>
        <v>140</v>
      </c>
      <c r="L8" s="57">
        <f>IF(E8="","",RANK(K8,K$6:K$300))</f>
        <v>108</v>
      </c>
      <c r="M8" s="13"/>
      <c r="N8" s="31"/>
      <c r="O8" s="31"/>
      <c r="P8" s="31"/>
      <c r="Q8" s="4">
        <f t="shared" si="0"/>
        <v>0</v>
      </c>
      <c r="R8" s="5" t="str">
        <f t="shared" si="1"/>
        <v/>
      </c>
      <c r="S8" s="28">
        <f t="shared" si="2"/>
        <v>0</v>
      </c>
      <c r="T8" s="3">
        <f t="shared" si="3"/>
        <v>140</v>
      </c>
      <c r="U8" s="57">
        <f t="shared" si="4"/>
        <v>99</v>
      </c>
      <c r="V8" s="30"/>
      <c r="W8" s="31"/>
      <c r="X8" s="31"/>
      <c r="Y8" s="31"/>
      <c r="Z8" s="4">
        <f t="shared" si="5"/>
        <v>0</v>
      </c>
      <c r="AA8" s="5" t="str">
        <f t="shared" si="6"/>
        <v/>
      </c>
      <c r="AB8" s="28">
        <f t="shared" si="7"/>
        <v>0</v>
      </c>
      <c r="AC8" s="76">
        <f t="shared" si="8"/>
        <v>140</v>
      </c>
      <c r="AD8" s="57">
        <f t="shared" si="9"/>
        <v>99</v>
      </c>
      <c r="AE8" s="30"/>
      <c r="AF8" s="31"/>
      <c r="AG8" s="31"/>
      <c r="AH8" s="31"/>
      <c r="AI8" s="4">
        <f t="shared" si="10"/>
        <v>0</v>
      </c>
      <c r="AJ8" s="5" t="str">
        <f t="shared" si="11"/>
        <v/>
      </c>
      <c r="AK8" s="28">
        <f t="shared" si="12"/>
        <v>0</v>
      </c>
      <c r="AL8" s="3">
        <f t="shared" si="13"/>
        <v>140</v>
      </c>
      <c r="AM8" s="5">
        <f t="shared" si="14"/>
        <v>99</v>
      </c>
      <c r="AN8" s="13"/>
      <c r="AO8" s="14"/>
      <c r="AP8" s="14"/>
      <c r="AQ8" s="14"/>
      <c r="AR8" s="5">
        <f t="shared" si="15"/>
        <v>0</v>
      </c>
      <c r="AS8" s="5" t="str">
        <f t="shared" si="16"/>
        <v/>
      </c>
      <c r="AT8" s="28">
        <f t="shared" si="17"/>
        <v>0</v>
      </c>
      <c r="AU8" s="3">
        <f t="shared" si="18"/>
        <v>140</v>
      </c>
      <c r="AV8" s="5">
        <f t="shared" si="19"/>
        <v>99</v>
      </c>
      <c r="AW8" s="13"/>
      <c r="AX8" s="14"/>
      <c r="AY8" s="14"/>
      <c r="AZ8" s="14"/>
      <c r="BA8" s="5">
        <f t="shared" si="20"/>
        <v>0</v>
      </c>
      <c r="BB8" s="5" t="str">
        <f t="shared" si="21"/>
        <v/>
      </c>
      <c r="BC8" s="28">
        <f t="shared" si="22"/>
        <v>0</v>
      </c>
      <c r="BD8" s="3">
        <f t="shared" si="23"/>
        <v>140</v>
      </c>
      <c r="BE8" s="5">
        <f t="shared" si="24"/>
        <v>99</v>
      </c>
      <c r="BF8" s="13"/>
      <c r="BG8" s="14"/>
      <c r="BH8" s="14"/>
      <c r="BI8" s="14"/>
      <c r="BJ8" s="5">
        <f t="shared" si="25"/>
        <v>0</v>
      </c>
      <c r="BK8" s="5" t="str">
        <f t="shared" si="26"/>
        <v/>
      </c>
      <c r="BL8" s="28">
        <f t="shared" si="27"/>
        <v>0</v>
      </c>
      <c r="BM8" s="3">
        <f t="shared" si="28"/>
        <v>140</v>
      </c>
      <c r="BN8" s="5">
        <f t="shared" si="29"/>
        <v>99</v>
      </c>
      <c r="BO8" s="13"/>
      <c r="BP8" s="14"/>
      <c r="BQ8" s="14"/>
      <c r="BR8" s="14"/>
      <c r="BS8" s="5">
        <f t="shared" si="30"/>
        <v>0</v>
      </c>
      <c r="BT8" s="5" t="str">
        <f t="shared" si="31"/>
        <v/>
      </c>
      <c r="BU8" s="35">
        <f t="shared" si="32"/>
        <v>0</v>
      </c>
      <c r="BV8" s="3">
        <f t="shared" si="33"/>
        <v>140</v>
      </c>
      <c r="BW8" s="5">
        <f t="shared" si="34"/>
        <v>99</v>
      </c>
    </row>
    <row r="9" spans="2:75">
      <c r="B9" s="53" t="s">
        <v>356</v>
      </c>
      <c r="C9" s="60" t="s">
        <v>51</v>
      </c>
      <c r="D9" s="73" t="s">
        <v>619</v>
      </c>
      <c r="E9" s="50" t="s">
        <v>129</v>
      </c>
      <c r="F9" s="4">
        <v>13</v>
      </c>
      <c r="G9" s="4">
        <v>15</v>
      </c>
      <c r="H9" s="4">
        <v>16</v>
      </c>
      <c r="I9" s="4">
        <f>SUM(F9:H9)</f>
        <v>44</v>
      </c>
      <c r="J9" s="4">
        <f>IF(E9="","",RANK(I9,I$6:I$300))</f>
        <v>19</v>
      </c>
      <c r="K9" s="4">
        <f>IF(J9="",0,I$302+1-J9)</f>
        <v>229</v>
      </c>
      <c r="L9" s="57">
        <f>IF(E9="","",RANK(K9,K$6:K$300))</f>
        <v>19</v>
      </c>
      <c r="M9" s="13"/>
      <c r="N9" s="31"/>
      <c r="O9" s="31"/>
      <c r="P9" s="31"/>
      <c r="Q9" s="4">
        <f t="shared" si="0"/>
        <v>0</v>
      </c>
      <c r="R9" s="5" t="str">
        <f t="shared" si="1"/>
        <v/>
      </c>
      <c r="S9" s="28">
        <f t="shared" si="2"/>
        <v>0</v>
      </c>
      <c r="T9" s="3">
        <f t="shared" si="3"/>
        <v>229</v>
      </c>
      <c r="U9" s="57">
        <f t="shared" si="4"/>
        <v>16</v>
      </c>
      <c r="V9" s="30"/>
      <c r="W9" s="31"/>
      <c r="X9" s="31"/>
      <c r="Y9" s="31"/>
      <c r="Z9" s="4">
        <f t="shared" si="5"/>
        <v>0</v>
      </c>
      <c r="AA9" s="5" t="str">
        <f t="shared" si="6"/>
        <v/>
      </c>
      <c r="AB9" s="28">
        <f t="shared" si="7"/>
        <v>0</v>
      </c>
      <c r="AC9" s="76">
        <f t="shared" si="8"/>
        <v>229</v>
      </c>
      <c r="AD9" s="57">
        <f t="shared" si="9"/>
        <v>16</v>
      </c>
      <c r="AE9" s="30"/>
      <c r="AF9" s="31"/>
      <c r="AG9" s="31"/>
      <c r="AH9" s="31"/>
      <c r="AI9" s="4">
        <f t="shared" si="10"/>
        <v>0</v>
      </c>
      <c r="AJ9" s="5" t="str">
        <f t="shared" si="11"/>
        <v/>
      </c>
      <c r="AK9" s="28">
        <f t="shared" si="12"/>
        <v>0</v>
      </c>
      <c r="AL9" s="3">
        <f t="shared" si="13"/>
        <v>229</v>
      </c>
      <c r="AM9" s="5">
        <f t="shared" si="14"/>
        <v>16</v>
      </c>
      <c r="AN9" s="13"/>
      <c r="AO9" s="14"/>
      <c r="AP9" s="14"/>
      <c r="AQ9" s="14"/>
      <c r="AR9" s="5">
        <f t="shared" si="15"/>
        <v>0</v>
      </c>
      <c r="AS9" s="5" t="str">
        <f t="shared" si="16"/>
        <v/>
      </c>
      <c r="AT9" s="28">
        <f t="shared" si="17"/>
        <v>0</v>
      </c>
      <c r="AU9" s="3">
        <f t="shared" si="18"/>
        <v>229</v>
      </c>
      <c r="AV9" s="5">
        <f t="shared" si="19"/>
        <v>16</v>
      </c>
      <c r="AW9" s="13"/>
      <c r="AX9" s="14"/>
      <c r="AY9" s="14"/>
      <c r="AZ9" s="14"/>
      <c r="BA9" s="5">
        <f t="shared" si="20"/>
        <v>0</v>
      </c>
      <c r="BB9" s="5" t="str">
        <f t="shared" si="21"/>
        <v/>
      </c>
      <c r="BC9" s="28">
        <f t="shared" si="22"/>
        <v>0</v>
      </c>
      <c r="BD9" s="3">
        <f t="shared" si="23"/>
        <v>229</v>
      </c>
      <c r="BE9" s="5">
        <f t="shared" si="24"/>
        <v>16</v>
      </c>
      <c r="BF9" s="13"/>
      <c r="BG9" s="14"/>
      <c r="BH9" s="14"/>
      <c r="BI9" s="14"/>
      <c r="BJ9" s="5">
        <f t="shared" si="25"/>
        <v>0</v>
      </c>
      <c r="BK9" s="5" t="str">
        <f t="shared" si="26"/>
        <v/>
      </c>
      <c r="BL9" s="28">
        <f t="shared" si="27"/>
        <v>0</v>
      </c>
      <c r="BM9" s="3">
        <f t="shared" si="28"/>
        <v>229</v>
      </c>
      <c r="BN9" s="5">
        <f t="shared" si="29"/>
        <v>16</v>
      </c>
      <c r="BO9" s="13"/>
      <c r="BP9" s="14"/>
      <c r="BQ9" s="14"/>
      <c r="BR9" s="14"/>
      <c r="BS9" s="5">
        <f t="shared" si="30"/>
        <v>0</v>
      </c>
      <c r="BT9" s="5" t="str">
        <f t="shared" si="31"/>
        <v/>
      </c>
      <c r="BU9" s="35">
        <f t="shared" si="32"/>
        <v>0</v>
      </c>
      <c r="BV9" s="3">
        <f t="shared" si="33"/>
        <v>229</v>
      </c>
      <c r="BW9" s="5">
        <f t="shared" si="34"/>
        <v>16</v>
      </c>
    </row>
    <row r="10" spans="2:75">
      <c r="B10" s="53" t="s">
        <v>541</v>
      </c>
      <c r="C10" s="41" t="s">
        <v>51</v>
      </c>
      <c r="D10" s="74" t="s">
        <v>620</v>
      </c>
      <c r="E10" s="50" t="s">
        <v>96</v>
      </c>
      <c r="F10" s="4">
        <v>14</v>
      </c>
      <c r="G10" s="4">
        <v>12</v>
      </c>
      <c r="H10" s="4">
        <v>18</v>
      </c>
      <c r="I10" s="4">
        <f>SUM(F10:H10)</f>
        <v>44</v>
      </c>
      <c r="J10" s="4">
        <f>IF(E10="","",RANK(I10,I$6:I$300))</f>
        <v>19</v>
      </c>
      <c r="K10" s="4">
        <f>IF(J10="",0,I$302+1-J10)</f>
        <v>229</v>
      </c>
      <c r="L10" s="57">
        <f>IF(E10="","",RANK(K10,K$6:K$300))</f>
        <v>19</v>
      </c>
      <c r="M10" s="13"/>
      <c r="N10" s="14"/>
      <c r="O10" s="14"/>
      <c r="P10" s="14"/>
      <c r="Q10" s="4">
        <f t="shared" si="0"/>
        <v>0</v>
      </c>
      <c r="R10" s="5" t="str">
        <f t="shared" si="1"/>
        <v/>
      </c>
      <c r="S10" s="28">
        <f t="shared" si="2"/>
        <v>0</v>
      </c>
      <c r="T10" s="3">
        <f t="shared" si="3"/>
        <v>229</v>
      </c>
      <c r="U10" s="57">
        <f t="shared" si="4"/>
        <v>16</v>
      </c>
      <c r="V10" s="13"/>
      <c r="W10" s="14"/>
      <c r="X10" s="14"/>
      <c r="Y10" s="14"/>
      <c r="Z10" s="5">
        <f t="shared" si="5"/>
        <v>0</v>
      </c>
      <c r="AA10" s="5" t="str">
        <f t="shared" si="6"/>
        <v/>
      </c>
      <c r="AB10" s="28">
        <f t="shared" si="7"/>
        <v>0</v>
      </c>
      <c r="AC10" s="76">
        <f t="shared" si="8"/>
        <v>229</v>
      </c>
      <c r="AD10" s="57">
        <f t="shared" si="9"/>
        <v>16</v>
      </c>
      <c r="AE10" s="30"/>
      <c r="AF10" s="31"/>
      <c r="AG10" s="31"/>
      <c r="AH10" s="31"/>
      <c r="AI10" s="4">
        <f t="shared" si="10"/>
        <v>0</v>
      </c>
      <c r="AJ10" s="5" t="str">
        <f t="shared" si="11"/>
        <v/>
      </c>
      <c r="AK10" s="28">
        <f t="shared" si="12"/>
        <v>0</v>
      </c>
      <c r="AL10" s="3">
        <f t="shared" si="13"/>
        <v>229</v>
      </c>
      <c r="AM10" s="5">
        <f t="shared" si="14"/>
        <v>16</v>
      </c>
      <c r="AN10" s="13"/>
      <c r="AO10" s="14"/>
      <c r="AP10" s="14"/>
      <c r="AQ10" s="14"/>
      <c r="AR10" s="5">
        <f t="shared" si="15"/>
        <v>0</v>
      </c>
      <c r="AS10" s="5" t="str">
        <f t="shared" si="16"/>
        <v/>
      </c>
      <c r="AT10" s="28">
        <f t="shared" si="17"/>
        <v>0</v>
      </c>
      <c r="AU10" s="3">
        <f t="shared" si="18"/>
        <v>229</v>
      </c>
      <c r="AV10" s="5">
        <f t="shared" si="19"/>
        <v>16</v>
      </c>
      <c r="AW10" s="13"/>
      <c r="AX10" s="14"/>
      <c r="AY10" s="14"/>
      <c r="AZ10" s="14"/>
      <c r="BA10" s="5">
        <f t="shared" si="20"/>
        <v>0</v>
      </c>
      <c r="BB10" s="5" t="str">
        <f t="shared" si="21"/>
        <v/>
      </c>
      <c r="BC10" s="28">
        <f t="shared" si="22"/>
        <v>0</v>
      </c>
      <c r="BD10" s="3">
        <f t="shared" si="23"/>
        <v>229</v>
      </c>
      <c r="BE10" s="5">
        <f t="shared" si="24"/>
        <v>16</v>
      </c>
      <c r="BF10" s="13"/>
      <c r="BG10" s="14"/>
      <c r="BH10" s="14"/>
      <c r="BI10" s="14"/>
      <c r="BJ10" s="5">
        <f t="shared" si="25"/>
        <v>0</v>
      </c>
      <c r="BK10" s="5" t="str">
        <f t="shared" si="26"/>
        <v/>
      </c>
      <c r="BL10" s="28">
        <f t="shared" si="27"/>
        <v>0</v>
      </c>
      <c r="BM10" s="3">
        <f t="shared" si="28"/>
        <v>229</v>
      </c>
      <c r="BN10" s="5">
        <f t="shared" si="29"/>
        <v>16</v>
      </c>
      <c r="BO10" s="13"/>
      <c r="BP10" s="14"/>
      <c r="BQ10" s="14"/>
      <c r="BR10" s="14"/>
      <c r="BS10" s="5">
        <f t="shared" si="30"/>
        <v>0</v>
      </c>
      <c r="BT10" s="5" t="str">
        <f t="shared" si="31"/>
        <v/>
      </c>
      <c r="BU10" s="35">
        <f t="shared" si="32"/>
        <v>0</v>
      </c>
      <c r="BV10" s="3">
        <f t="shared" si="33"/>
        <v>229</v>
      </c>
      <c r="BW10" s="5">
        <f t="shared" si="34"/>
        <v>16</v>
      </c>
    </row>
    <row r="11" spans="2:75">
      <c r="B11" s="36" t="s">
        <v>364</v>
      </c>
      <c r="C11" s="41" t="s">
        <v>51</v>
      </c>
      <c r="D11" s="74" t="s">
        <v>631</v>
      </c>
      <c r="E11" s="51" t="s">
        <v>140</v>
      </c>
      <c r="F11" s="4">
        <v>12</v>
      </c>
      <c r="G11" s="4">
        <v>14</v>
      </c>
      <c r="H11" s="4">
        <v>16</v>
      </c>
      <c r="I11" s="4">
        <f>SUM(F11:H11)</f>
        <v>42</v>
      </c>
      <c r="J11" s="4">
        <f>IF(E11="","",RANK(I11,I$6:I$300))</f>
        <v>30</v>
      </c>
      <c r="K11" s="4">
        <f>IF(J11="",0,I$302+1-J11)</f>
        <v>218</v>
      </c>
      <c r="L11" s="57">
        <f>IF(E11="","",RANK(K11,K$6:K$300))</f>
        <v>30</v>
      </c>
      <c r="M11" s="13"/>
      <c r="N11" s="37"/>
      <c r="O11" s="37"/>
      <c r="P11" s="37"/>
      <c r="Q11" s="4">
        <f t="shared" si="0"/>
        <v>0</v>
      </c>
      <c r="R11" s="5" t="str">
        <f t="shared" si="1"/>
        <v/>
      </c>
      <c r="S11" s="28">
        <f t="shared" si="2"/>
        <v>0</v>
      </c>
      <c r="T11" s="3">
        <f t="shared" si="3"/>
        <v>218</v>
      </c>
      <c r="U11" s="57">
        <f t="shared" si="4"/>
        <v>26</v>
      </c>
      <c r="V11" s="13"/>
      <c r="W11" s="37"/>
      <c r="X11" s="37"/>
      <c r="Y11" s="37"/>
      <c r="Z11" s="4">
        <f t="shared" si="5"/>
        <v>0</v>
      </c>
      <c r="AA11" s="5" t="str">
        <f t="shared" si="6"/>
        <v/>
      </c>
      <c r="AB11" s="28">
        <f t="shared" si="7"/>
        <v>0</v>
      </c>
      <c r="AC11" s="76">
        <f t="shared" si="8"/>
        <v>218</v>
      </c>
      <c r="AD11" s="57">
        <f t="shared" si="9"/>
        <v>26</v>
      </c>
      <c r="AE11" s="30"/>
      <c r="AF11" s="31"/>
      <c r="AG11" s="31"/>
      <c r="AH11" s="31"/>
      <c r="AI11" s="4">
        <f t="shared" si="10"/>
        <v>0</v>
      </c>
      <c r="AJ11" s="5" t="str">
        <f t="shared" si="11"/>
        <v/>
      </c>
      <c r="AK11" s="28">
        <f t="shared" si="12"/>
        <v>0</v>
      </c>
      <c r="AL11" s="3">
        <f t="shared" si="13"/>
        <v>218</v>
      </c>
      <c r="AM11" s="5">
        <f t="shared" si="14"/>
        <v>26</v>
      </c>
      <c r="AN11" s="13"/>
      <c r="AO11" s="37"/>
      <c r="AP11" s="37"/>
      <c r="AQ11" s="37"/>
      <c r="AR11" s="5">
        <f t="shared" si="15"/>
        <v>0</v>
      </c>
      <c r="AS11" s="5" t="str">
        <f t="shared" si="16"/>
        <v/>
      </c>
      <c r="AT11" s="28">
        <f t="shared" si="17"/>
        <v>0</v>
      </c>
      <c r="AU11" s="3">
        <f t="shared" si="18"/>
        <v>218</v>
      </c>
      <c r="AV11" s="5">
        <f t="shared" si="19"/>
        <v>26</v>
      </c>
      <c r="AW11" s="13"/>
      <c r="AX11" s="14"/>
      <c r="AY11" s="14"/>
      <c r="AZ11" s="14"/>
      <c r="BA11" s="5">
        <f t="shared" si="20"/>
        <v>0</v>
      </c>
      <c r="BB11" s="5" t="str">
        <f t="shared" si="21"/>
        <v/>
      </c>
      <c r="BC11" s="28">
        <f t="shared" si="22"/>
        <v>0</v>
      </c>
      <c r="BD11" s="3">
        <f t="shared" si="23"/>
        <v>218</v>
      </c>
      <c r="BE11" s="5">
        <f t="shared" si="24"/>
        <v>26</v>
      </c>
      <c r="BF11" s="13"/>
      <c r="BG11" s="37"/>
      <c r="BH11" s="37"/>
      <c r="BI11" s="37"/>
      <c r="BJ11" s="5">
        <f t="shared" si="25"/>
        <v>0</v>
      </c>
      <c r="BK11" s="5" t="str">
        <f t="shared" si="26"/>
        <v/>
      </c>
      <c r="BL11" s="28">
        <f t="shared" si="27"/>
        <v>0</v>
      </c>
      <c r="BM11" s="3">
        <f t="shared" si="28"/>
        <v>218</v>
      </c>
      <c r="BN11" s="5">
        <f t="shared" si="29"/>
        <v>26</v>
      </c>
      <c r="BO11" s="13"/>
      <c r="BP11" s="14"/>
      <c r="BQ11" s="14"/>
      <c r="BR11" s="14"/>
      <c r="BS11" s="5">
        <f t="shared" si="30"/>
        <v>0</v>
      </c>
      <c r="BT11" s="5" t="str">
        <f t="shared" si="31"/>
        <v/>
      </c>
      <c r="BU11" s="35">
        <f t="shared" si="32"/>
        <v>0</v>
      </c>
      <c r="BV11" s="3">
        <f t="shared" si="33"/>
        <v>218</v>
      </c>
      <c r="BW11" s="5">
        <f t="shared" si="34"/>
        <v>26</v>
      </c>
    </row>
    <row r="12" spans="2:75">
      <c r="B12" s="36" t="s">
        <v>390</v>
      </c>
      <c r="C12" s="41" t="s">
        <v>51</v>
      </c>
      <c r="D12" s="74" t="s">
        <v>664</v>
      </c>
      <c r="E12" s="51" t="s">
        <v>174</v>
      </c>
      <c r="F12" s="4">
        <v>9</v>
      </c>
      <c r="G12" s="4">
        <v>13</v>
      </c>
      <c r="H12" s="4">
        <v>16</v>
      </c>
      <c r="I12" s="4">
        <f>SUM(F12:H12)</f>
        <v>38</v>
      </c>
      <c r="J12" s="4">
        <f>IF(E12="","",RANK(I12,I$6:I$300))</f>
        <v>63</v>
      </c>
      <c r="K12" s="4">
        <f>IF(J12="",0,I$302+1-J12)</f>
        <v>185</v>
      </c>
      <c r="L12" s="57">
        <f>IF(E12="","",RANK(K12,K$6:K$300))</f>
        <v>63</v>
      </c>
      <c r="M12" s="30"/>
      <c r="N12" s="31"/>
      <c r="O12" s="31"/>
      <c r="P12" s="31"/>
      <c r="Q12" s="4">
        <f t="shared" si="0"/>
        <v>0</v>
      </c>
      <c r="R12" s="5" t="str">
        <f t="shared" si="1"/>
        <v/>
      </c>
      <c r="S12" s="28">
        <f t="shared" si="2"/>
        <v>0</v>
      </c>
      <c r="T12" s="3">
        <f t="shared" si="3"/>
        <v>185</v>
      </c>
      <c r="U12" s="57">
        <f t="shared" si="4"/>
        <v>57</v>
      </c>
      <c r="V12" s="30"/>
      <c r="W12" s="31"/>
      <c r="X12" s="31"/>
      <c r="Y12" s="31"/>
      <c r="Z12" s="4">
        <f t="shared" si="5"/>
        <v>0</v>
      </c>
      <c r="AA12" s="5" t="str">
        <f t="shared" si="6"/>
        <v/>
      </c>
      <c r="AB12" s="28">
        <f t="shared" si="7"/>
        <v>0</v>
      </c>
      <c r="AC12" s="76">
        <f t="shared" si="8"/>
        <v>185</v>
      </c>
      <c r="AD12" s="57">
        <f t="shared" si="9"/>
        <v>57</v>
      </c>
      <c r="AE12" s="30"/>
      <c r="AF12" s="31"/>
      <c r="AG12" s="31"/>
      <c r="AH12" s="31"/>
      <c r="AI12" s="4">
        <f t="shared" si="10"/>
        <v>0</v>
      </c>
      <c r="AJ12" s="5" t="str">
        <f t="shared" si="11"/>
        <v/>
      </c>
      <c r="AK12" s="28">
        <f t="shared" si="12"/>
        <v>0</v>
      </c>
      <c r="AL12" s="3">
        <f t="shared" si="13"/>
        <v>185</v>
      </c>
      <c r="AM12" s="5">
        <f t="shared" si="14"/>
        <v>57</v>
      </c>
      <c r="AN12" s="30"/>
      <c r="AO12" s="31"/>
      <c r="AP12" s="31"/>
      <c r="AQ12" s="31"/>
      <c r="AR12" s="5">
        <f t="shared" si="15"/>
        <v>0</v>
      </c>
      <c r="AS12" s="5" t="str">
        <f t="shared" si="16"/>
        <v/>
      </c>
      <c r="AT12" s="28">
        <f t="shared" si="17"/>
        <v>0</v>
      </c>
      <c r="AU12" s="3">
        <f t="shared" si="18"/>
        <v>185</v>
      </c>
      <c r="AV12" s="5">
        <f t="shared" si="19"/>
        <v>57</v>
      </c>
      <c r="AW12" s="13"/>
      <c r="AX12" s="14"/>
      <c r="AY12" s="14"/>
      <c r="AZ12" s="14"/>
      <c r="BA12" s="5">
        <f t="shared" si="20"/>
        <v>0</v>
      </c>
      <c r="BB12" s="5" t="str">
        <f t="shared" si="21"/>
        <v/>
      </c>
      <c r="BC12" s="28">
        <f t="shared" si="22"/>
        <v>0</v>
      </c>
      <c r="BD12" s="3">
        <f t="shared" si="23"/>
        <v>185</v>
      </c>
      <c r="BE12" s="5">
        <f t="shared" si="24"/>
        <v>57</v>
      </c>
      <c r="BF12" s="30"/>
      <c r="BG12" s="31"/>
      <c r="BH12" s="31"/>
      <c r="BI12" s="31"/>
      <c r="BJ12" s="5">
        <f t="shared" si="25"/>
        <v>0</v>
      </c>
      <c r="BK12" s="5" t="str">
        <f t="shared" si="26"/>
        <v/>
      </c>
      <c r="BL12" s="28">
        <f t="shared" si="27"/>
        <v>0</v>
      </c>
      <c r="BM12" s="3">
        <f t="shared" si="28"/>
        <v>185</v>
      </c>
      <c r="BN12" s="5">
        <f t="shared" si="29"/>
        <v>57</v>
      </c>
      <c r="BO12" s="13"/>
      <c r="BP12" s="14"/>
      <c r="BQ12" s="14"/>
      <c r="BR12" s="14"/>
      <c r="BS12" s="5">
        <f t="shared" si="30"/>
        <v>0</v>
      </c>
      <c r="BT12" s="5" t="str">
        <f t="shared" si="31"/>
        <v/>
      </c>
      <c r="BU12" s="35">
        <f t="shared" si="32"/>
        <v>0</v>
      </c>
      <c r="BV12" s="3">
        <f t="shared" si="33"/>
        <v>185</v>
      </c>
      <c r="BW12" s="5">
        <f t="shared" si="34"/>
        <v>57</v>
      </c>
    </row>
    <row r="13" spans="2:75">
      <c r="B13" s="36" t="s">
        <v>566</v>
      </c>
      <c r="C13" s="41" t="s">
        <v>51</v>
      </c>
      <c r="D13" s="74" t="s">
        <v>726</v>
      </c>
      <c r="E13" s="51" t="s">
        <v>211</v>
      </c>
      <c r="F13" s="4">
        <v>13</v>
      </c>
      <c r="G13" s="4">
        <v>11</v>
      </c>
      <c r="H13" s="4">
        <v>11</v>
      </c>
      <c r="I13" s="4">
        <f>SUM(F13:H13)</f>
        <v>35</v>
      </c>
      <c r="J13" s="4">
        <f>IF(E13="","",RANK(I13,I$6:I$300))</f>
        <v>108</v>
      </c>
      <c r="K13" s="4">
        <f>IF(J13="",0,I$302+1-J13)</f>
        <v>140</v>
      </c>
      <c r="L13" s="57">
        <f>IF(E13="","",RANK(K13,K$6:K$300))</f>
        <v>108</v>
      </c>
      <c r="M13" s="30"/>
      <c r="N13" s="31"/>
      <c r="O13" s="31"/>
      <c r="P13" s="31"/>
      <c r="Q13" s="4">
        <f t="shared" si="0"/>
        <v>0</v>
      </c>
      <c r="R13" s="5" t="str">
        <f t="shared" si="1"/>
        <v/>
      </c>
      <c r="S13" s="28">
        <f t="shared" si="2"/>
        <v>0</v>
      </c>
      <c r="T13" s="3">
        <f t="shared" si="3"/>
        <v>140</v>
      </c>
      <c r="U13" s="57">
        <f t="shared" si="4"/>
        <v>99</v>
      </c>
      <c r="V13" s="30"/>
      <c r="W13" s="31"/>
      <c r="X13" s="31"/>
      <c r="Y13" s="31"/>
      <c r="Z13" s="4">
        <f t="shared" si="5"/>
        <v>0</v>
      </c>
      <c r="AA13" s="5" t="str">
        <f t="shared" si="6"/>
        <v/>
      </c>
      <c r="AB13" s="28">
        <f t="shared" si="7"/>
        <v>0</v>
      </c>
      <c r="AC13" s="76">
        <f t="shared" si="8"/>
        <v>140</v>
      </c>
      <c r="AD13" s="57">
        <f t="shared" si="9"/>
        <v>99</v>
      </c>
      <c r="AE13" s="30"/>
      <c r="AF13" s="31"/>
      <c r="AG13" s="31"/>
      <c r="AH13" s="31"/>
      <c r="AI13" s="4">
        <f t="shared" si="10"/>
        <v>0</v>
      </c>
      <c r="AJ13" s="5" t="str">
        <f t="shared" si="11"/>
        <v/>
      </c>
      <c r="AK13" s="28">
        <f t="shared" si="12"/>
        <v>0</v>
      </c>
      <c r="AL13" s="3">
        <f t="shared" si="13"/>
        <v>140</v>
      </c>
      <c r="AM13" s="5">
        <f t="shared" si="14"/>
        <v>99</v>
      </c>
      <c r="AN13" s="30"/>
      <c r="AO13" s="31"/>
      <c r="AP13" s="31"/>
      <c r="AQ13" s="31"/>
      <c r="AR13" s="5">
        <f t="shared" si="15"/>
        <v>0</v>
      </c>
      <c r="AS13" s="5" t="str">
        <f t="shared" si="16"/>
        <v/>
      </c>
      <c r="AT13" s="28">
        <f t="shared" si="17"/>
        <v>0</v>
      </c>
      <c r="AU13" s="3">
        <f t="shared" si="18"/>
        <v>140</v>
      </c>
      <c r="AV13" s="5">
        <f t="shared" si="19"/>
        <v>99</v>
      </c>
      <c r="AW13" s="13"/>
      <c r="AX13" s="14"/>
      <c r="AY13" s="14"/>
      <c r="AZ13" s="14"/>
      <c r="BA13" s="5">
        <f t="shared" si="20"/>
        <v>0</v>
      </c>
      <c r="BB13" s="5" t="str">
        <f t="shared" si="21"/>
        <v/>
      </c>
      <c r="BC13" s="28">
        <f t="shared" si="22"/>
        <v>0</v>
      </c>
      <c r="BD13" s="3">
        <f t="shared" si="23"/>
        <v>140</v>
      </c>
      <c r="BE13" s="5">
        <f t="shared" si="24"/>
        <v>99</v>
      </c>
      <c r="BF13" s="30"/>
      <c r="BG13" s="31"/>
      <c r="BH13" s="31"/>
      <c r="BI13" s="31"/>
      <c r="BJ13" s="5">
        <f t="shared" si="25"/>
        <v>0</v>
      </c>
      <c r="BK13" s="5" t="str">
        <f t="shared" si="26"/>
        <v/>
      </c>
      <c r="BL13" s="28">
        <f t="shared" si="27"/>
        <v>0</v>
      </c>
      <c r="BM13" s="3">
        <f t="shared" si="28"/>
        <v>140</v>
      </c>
      <c r="BN13" s="5">
        <f t="shared" si="29"/>
        <v>99</v>
      </c>
      <c r="BO13" s="13"/>
      <c r="BP13" s="14"/>
      <c r="BQ13" s="14"/>
      <c r="BR13" s="14"/>
      <c r="BS13" s="5">
        <f t="shared" si="30"/>
        <v>0</v>
      </c>
      <c r="BT13" s="5" t="str">
        <f t="shared" si="31"/>
        <v/>
      </c>
      <c r="BU13" s="35">
        <f t="shared" si="32"/>
        <v>0</v>
      </c>
      <c r="BV13" s="3">
        <f t="shared" si="33"/>
        <v>140</v>
      </c>
      <c r="BW13" s="5">
        <f t="shared" si="34"/>
        <v>99</v>
      </c>
    </row>
    <row r="14" spans="2:75">
      <c r="B14" s="36" t="s">
        <v>567</v>
      </c>
      <c r="C14" s="41" t="s">
        <v>51</v>
      </c>
      <c r="D14" s="74" t="s">
        <v>729</v>
      </c>
      <c r="E14" s="51" t="s">
        <v>236</v>
      </c>
      <c r="F14" s="4">
        <v>11</v>
      </c>
      <c r="G14" s="4">
        <v>10</v>
      </c>
      <c r="H14" s="4">
        <v>13</v>
      </c>
      <c r="I14" s="4">
        <f>SUM(F14:H14)</f>
        <v>34</v>
      </c>
      <c r="J14" s="4">
        <f>IF(E14="","",RANK(I14,I$6:I$300))</f>
        <v>129</v>
      </c>
      <c r="K14" s="4">
        <f>IF(J14="",0,I$302+1-J14)</f>
        <v>119</v>
      </c>
      <c r="L14" s="57">
        <f>IF(E14="","",RANK(K14,K$6:K$300))</f>
        <v>129</v>
      </c>
      <c r="M14" s="30"/>
      <c r="N14" s="31"/>
      <c r="O14" s="31"/>
      <c r="P14" s="31"/>
      <c r="Q14" s="4">
        <f t="shared" si="0"/>
        <v>0</v>
      </c>
      <c r="R14" s="5" t="str">
        <f t="shared" si="1"/>
        <v/>
      </c>
      <c r="S14" s="28">
        <f t="shared" si="2"/>
        <v>0</v>
      </c>
      <c r="T14" s="3">
        <f t="shared" si="3"/>
        <v>119</v>
      </c>
      <c r="U14" s="57">
        <f t="shared" si="4"/>
        <v>120</v>
      </c>
      <c r="V14" s="30"/>
      <c r="W14" s="31"/>
      <c r="X14" s="31"/>
      <c r="Y14" s="31"/>
      <c r="Z14" s="4">
        <f t="shared" si="5"/>
        <v>0</v>
      </c>
      <c r="AA14" s="5" t="str">
        <f t="shared" si="6"/>
        <v/>
      </c>
      <c r="AB14" s="28">
        <f t="shared" si="7"/>
        <v>0</v>
      </c>
      <c r="AC14" s="76">
        <f t="shared" si="8"/>
        <v>119</v>
      </c>
      <c r="AD14" s="57">
        <f t="shared" si="9"/>
        <v>120</v>
      </c>
      <c r="AE14" s="30"/>
      <c r="AF14" s="31"/>
      <c r="AG14" s="31"/>
      <c r="AH14" s="31"/>
      <c r="AI14" s="4">
        <f t="shared" si="10"/>
        <v>0</v>
      </c>
      <c r="AJ14" s="5" t="str">
        <f t="shared" si="11"/>
        <v/>
      </c>
      <c r="AK14" s="28">
        <f t="shared" si="12"/>
        <v>0</v>
      </c>
      <c r="AL14" s="3">
        <f t="shared" si="13"/>
        <v>119</v>
      </c>
      <c r="AM14" s="5">
        <f t="shared" si="14"/>
        <v>120</v>
      </c>
      <c r="AN14" s="30"/>
      <c r="AO14" s="31"/>
      <c r="AP14" s="31"/>
      <c r="AQ14" s="31"/>
      <c r="AR14" s="5">
        <f t="shared" si="15"/>
        <v>0</v>
      </c>
      <c r="AS14" s="5" t="str">
        <f t="shared" si="16"/>
        <v/>
      </c>
      <c r="AT14" s="28">
        <f t="shared" si="17"/>
        <v>0</v>
      </c>
      <c r="AU14" s="3">
        <f t="shared" si="18"/>
        <v>119</v>
      </c>
      <c r="AV14" s="5">
        <f t="shared" si="19"/>
        <v>120</v>
      </c>
      <c r="AW14" s="13"/>
      <c r="AX14" s="14"/>
      <c r="AY14" s="14"/>
      <c r="AZ14" s="14"/>
      <c r="BA14" s="5">
        <f t="shared" si="20"/>
        <v>0</v>
      </c>
      <c r="BB14" s="5" t="str">
        <f t="shared" si="21"/>
        <v/>
      </c>
      <c r="BC14" s="28">
        <f t="shared" si="22"/>
        <v>0</v>
      </c>
      <c r="BD14" s="3">
        <f t="shared" si="23"/>
        <v>119</v>
      </c>
      <c r="BE14" s="5">
        <f t="shared" si="24"/>
        <v>120</v>
      </c>
      <c r="BF14" s="30"/>
      <c r="BG14" s="31"/>
      <c r="BH14" s="31"/>
      <c r="BI14" s="31"/>
      <c r="BJ14" s="5">
        <f t="shared" si="25"/>
        <v>0</v>
      </c>
      <c r="BK14" s="5" t="str">
        <f t="shared" si="26"/>
        <v/>
      </c>
      <c r="BL14" s="28">
        <f t="shared" si="27"/>
        <v>0</v>
      </c>
      <c r="BM14" s="3">
        <f t="shared" si="28"/>
        <v>119</v>
      </c>
      <c r="BN14" s="5">
        <f t="shared" si="29"/>
        <v>120</v>
      </c>
      <c r="BO14" s="13"/>
      <c r="BP14" s="14"/>
      <c r="BQ14" s="14"/>
      <c r="BR14" s="14"/>
      <c r="BS14" s="5">
        <f t="shared" si="30"/>
        <v>0</v>
      </c>
      <c r="BT14" s="5" t="str">
        <f t="shared" si="31"/>
        <v/>
      </c>
      <c r="BU14" s="35">
        <f t="shared" si="32"/>
        <v>0</v>
      </c>
      <c r="BV14" s="3">
        <f t="shared" si="33"/>
        <v>119</v>
      </c>
      <c r="BW14" s="5">
        <f t="shared" si="34"/>
        <v>120</v>
      </c>
    </row>
    <row r="15" spans="2:75">
      <c r="B15" s="36" t="s">
        <v>486</v>
      </c>
      <c r="C15" s="41" t="s">
        <v>51</v>
      </c>
      <c r="D15" s="74" t="s">
        <v>791</v>
      </c>
      <c r="E15" s="51" t="s">
        <v>295</v>
      </c>
      <c r="F15" s="4">
        <v>10</v>
      </c>
      <c r="G15" s="4">
        <v>11</v>
      </c>
      <c r="H15" s="4">
        <v>10</v>
      </c>
      <c r="I15" s="4">
        <f>SUM(F15:H15)</f>
        <v>31</v>
      </c>
      <c r="J15" s="4">
        <f>IF(E15="","",RANK(I15,I$6:I$300))</f>
        <v>184</v>
      </c>
      <c r="K15" s="4">
        <f>IF(J15="",0,I$302+1-J15)</f>
        <v>64</v>
      </c>
      <c r="L15" s="57">
        <f>IF(E15="","",RANK(K15,K$6:K$300))</f>
        <v>184</v>
      </c>
      <c r="M15" s="13"/>
      <c r="N15" s="14"/>
      <c r="O15" s="14"/>
      <c r="P15" s="14"/>
      <c r="Q15" s="4">
        <f t="shared" si="0"/>
        <v>0</v>
      </c>
      <c r="R15" s="5" t="str">
        <f t="shared" si="1"/>
        <v/>
      </c>
      <c r="S15" s="28">
        <f t="shared" si="2"/>
        <v>0</v>
      </c>
      <c r="T15" s="3">
        <f t="shared" si="3"/>
        <v>64</v>
      </c>
      <c r="U15" s="57">
        <f t="shared" si="4"/>
        <v>172</v>
      </c>
      <c r="V15" s="13"/>
      <c r="W15" s="14"/>
      <c r="X15" s="14"/>
      <c r="Y15" s="14"/>
      <c r="Z15" s="4">
        <f t="shared" si="5"/>
        <v>0</v>
      </c>
      <c r="AA15" s="5" t="str">
        <f t="shared" si="6"/>
        <v/>
      </c>
      <c r="AB15" s="28">
        <f t="shared" si="7"/>
        <v>0</v>
      </c>
      <c r="AC15" s="76">
        <f t="shared" si="8"/>
        <v>64</v>
      </c>
      <c r="AD15" s="57">
        <f t="shared" si="9"/>
        <v>172</v>
      </c>
      <c r="AE15" s="30"/>
      <c r="AF15" s="31"/>
      <c r="AG15" s="31"/>
      <c r="AH15" s="31"/>
      <c r="AI15" s="4">
        <f t="shared" si="10"/>
        <v>0</v>
      </c>
      <c r="AJ15" s="5" t="str">
        <f t="shared" si="11"/>
        <v/>
      </c>
      <c r="AK15" s="28">
        <f t="shared" si="12"/>
        <v>0</v>
      </c>
      <c r="AL15" s="3">
        <f t="shared" si="13"/>
        <v>64</v>
      </c>
      <c r="AM15" s="5">
        <f t="shared" si="14"/>
        <v>172</v>
      </c>
      <c r="AN15" s="13"/>
      <c r="AO15" s="14"/>
      <c r="AP15" s="14"/>
      <c r="AQ15" s="14"/>
      <c r="AR15" s="5">
        <f t="shared" si="15"/>
        <v>0</v>
      </c>
      <c r="AS15" s="5" t="str">
        <f t="shared" si="16"/>
        <v/>
      </c>
      <c r="AT15" s="28">
        <f t="shared" si="17"/>
        <v>0</v>
      </c>
      <c r="AU15" s="3">
        <f t="shared" si="18"/>
        <v>64</v>
      </c>
      <c r="AV15" s="5">
        <f t="shared" si="19"/>
        <v>172</v>
      </c>
      <c r="AW15" s="13"/>
      <c r="AX15" s="14"/>
      <c r="AY15" s="14"/>
      <c r="AZ15" s="14"/>
      <c r="BA15" s="5">
        <f t="shared" si="20"/>
        <v>0</v>
      </c>
      <c r="BB15" s="5" t="str">
        <f t="shared" si="21"/>
        <v/>
      </c>
      <c r="BC15" s="28">
        <f t="shared" si="22"/>
        <v>0</v>
      </c>
      <c r="BD15" s="3">
        <f t="shared" si="23"/>
        <v>64</v>
      </c>
      <c r="BE15" s="5">
        <f t="shared" si="24"/>
        <v>172</v>
      </c>
      <c r="BF15" s="13"/>
      <c r="BG15" s="14"/>
      <c r="BH15" s="14"/>
      <c r="BI15" s="14"/>
      <c r="BJ15" s="5">
        <f t="shared" si="25"/>
        <v>0</v>
      </c>
      <c r="BK15" s="5" t="str">
        <f t="shared" si="26"/>
        <v/>
      </c>
      <c r="BL15" s="28">
        <f t="shared" si="27"/>
        <v>0</v>
      </c>
      <c r="BM15" s="3">
        <f t="shared" si="28"/>
        <v>64</v>
      </c>
      <c r="BN15" s="5">
        <f t="shared" si="29"/>
        <v>172</v>
      </c>
      <c r="BO15" s="13"/>
      <c r="BP15" s="14"/>
      <c r="BQ15" s="14"/>
      <c r="BR15" s="14"/>
      <c r="BS15" s="5">
        <f t="shared" si="30"/>
        <v>0</v>
      </c>
      <c r="BT15" s="5" t="str">
        <f t="shared" si="31"/>
        <v/>
      </c>
      <c r="BU15" s="35">
        <f t="shared" si="32"/>
        <v>0</v>
      </c>
      <c r="BV15" s="3">
        <f t="shared" si="33"/>
        <v>64</v>
      </c>
      <c r="BW15" s="5">
        <f t="shared" si="34"/>
        <v>172</v>
      </c>
    </row>
    <row r="16" spans="2:75">
      <c r="B16" s="36" t="s">
        <v>583</v>
      </c>
      <c r="C16" s="41" t="s">
        <v>51</v>
      </c>
      <c r="D16" s="74" t="s">
        <v>802</v>
      </c>
      <c r="E16" s="51" t="s">
        <v>299</v>
      </c>
      <c r="F16" s="4">
        <v>11</v>
      </c>
      <c r="G16" s="4">
        <v>9</v>
      </c>
      <c r="H16" s="4">
        <v>11</v>
      </c>
      <c r="I16" s="4">
        <f>SUM(F16:H16)</f>
        <v>31</v>
      </c>
      <c r="J16" s="4">
        <f>IF(E16="","",RANK(I16,I$6:I$300))</f>
        <v>184</v>
      </c>
      <c r="K16" s="4">
        <f>IF(J16="",0,I$302+1-J16)</f>
        <v>64</v>
      </c>
      <c r="L16" s="57">
        <f>IF(E16="","",RANK(K16,K$6:K$300))</f>
        <v>184</v>
      </c>
      <c r="M16" s="30"/>
      <c r="N16" s="31"/>
      <c r="O16" s="31"/>
      <c r="P16" s="31"/>
      <c r="Q16" s="4">
        <f t="shared" si="0"/>
        <v>0</v>
      </c>
      <c r="R16" s="5" t="str">
        <f t="shared" si="1"/>
        <v/>
      </c>
      <c r="S16" s="28">
        <f t="shared" si="2"/>
        <v>0</v>
      </c>
      <c r="T16" s="3">
        <f t="shared" si="3"/>
        <v>64</v>
      </c>
      <c r="U16" s="57">
        <f t="shared" si="4"/>
        <v>172</v>
      </c>
      <c r="V16" s="30"/>
      <c r="W16" s="31"/>
      <c r="X16" s="31"/>
      <c r="Y16" s="31"/>
      <c r="Z16" s="4">
        <f t="shared" si="5"/>
        <v>0</v>
      </c>
      <c r="AA16" s="5" t="str">
        <f t="shared" si="6"/>
        <v/>
      </c>
      <c r="AB16" s="28">
        <f t="shared" si="7"/>
        <v>0</v>
      </c>
      <c r="AC16" s="76">
        <f t="shared" si="8"/>
        <v>64</v>
      </c>
      <c r="AD16" s="57">
        <f t="shared" si="9"/>
        <v>172</v>
      </c>
      <c r="AE16" s="30"/>
      <c r="AF16" s="31"/>
      <c r="AG16" s="31"/>
      <c r="AH16" s="31"/>
      <c r="AI16" s="4">
        <f t="shared" si="10"/>
        <v>0</v>
      </c>
      <c r="AJ16" s="5" t="str">
        <f t="shared" si="11"/>
        <v/>
      </c>
      <c r="AK16" s="28">
        <f t="shared" si="12"/>
        <v>0</v>
      </c>
      <c r="AL16" s="3">
        <f t="shared" si="13"/>
        <v>64</v>
      </c>
      <c r="AM16" s="5">
        <f t="shared" si="14"/>
        <v>172</v>
      </c>
      <c r="AN16" s="30"/>
      <c r="AO16" s="31"/>
      <c r="AP16" s="31"/>
      <c r="AQ16" s="31"/>
      <c r="AR16" s="5">
        <f t="shared" si="15"/>
        <v>0</v>
      </c>
      <c r="AS16" s="5" t="str">
        <f t="shared" si="16"/>
        <v/>
      </c>
      <c r="AT16" s="28">
        <f t="shared" si="17"/>
        <v>0</v>
      </c>
      <c r="AU16" s="3">
        <f t="shared" si="18"/>
        <v>64</v>
      </c>
      <c r="AV16" s="5">
        <f t="shared" si="19"/>
        <v>172</v>
      </c>
      <c r="AW16" s="13"/>
      <c r="AX16" s="14"/>
      <c r="AY16" s="14"/>
      <c r="AZ16" s="14"/>
      <c r="BA16" s="5">
        <f t="shared" si="20"/>
        <v>0</v>
      </c>
      <c r="BB16" s="5" t="str">
        <f t="shared" si="21"/>
        <v/>
      </c>
      <c r="BC16" s="28">
        <f t="shared" si="22"/>
        <v>0</v>
      </c>
      <c r="BD16" s="3">
        <f t="shared" si="23"/>
        <v>64</v>
      </c>
      <c r="BE16" s="5">
        <f t="shared" si="24"/>
        <v>172</v>
      </c>
      <c r="BF16" s="30"/>
      <c r="BG16" s="31"/>
      <c r="BH16" s="31"/>
      <c r="BI16" s="31"/>
      <c r="BJ16" s="5">
        <f t="shared" si="25"/>
        <v>0</v>
      </c>
      <c r="BK16" s="5" t="str">
        <f t="shared" si="26"/>
        <v/>
      </c>
      <c r="BL16" s="28">
        <f t="shared" si="27"/>
        <v>0</v>
      </c>
      <c r="BM16" s="3">
        <f t="shared" si="28"/>
        <v>64</v>
      </c>
      <c r="BN16" s="5">
        <f t="shared" si="29"/>
        <v>172</v>
      </c>
      <c r="BO16" s="13"/>
      <c r="BP16" s="14"/>
      <c r="BQ16" s="14"/>
      <c r="BR16" s="14"/>
      <c r="BS16" s="5">
        <f t="shared" si="30"/>
        <v>0</v>
      </c>
      <c r="BT16" s="5" t="str">
        <f t="shared" si="31"/>
        <v/>
      </c>
      <c r="BU16" s="35">
        <f t="shared" si="32"/>
        <v>0</v>
      </c>
      <c r="BV16" s="3">
        <f t="shared" si="33"/>
        <v>64</v>
      </c>
      <c r="BW16" s="5">
        <f t="shared" si="34"/>
        <v>172</v>
      </c>
    </row>
    <row r="17" spans="2:75">
      <c r="B17" s="36" t="s">
        <v>544</v>
      </c>
      <c r="C17" s="41" t="s">
        <v>38</v>
      </c>
      <c r="D17" s="74" t="s">
        <v>630</v>
      </c>
      <c r="E17" s="51" t="s">
        <v>138</v>
      </c>
      <c r="F17" s="4">
        <v>15</v>
      </c>
      <c r="G17" s="4">
        <v>14</v>
      </c>
      <c r="H17" s="4">
        <v>13</v>
      </c>
      <c r="I17" s="4">
        <f>SUM(F17:H17)</f>
        <v>42</v>
      </c>
      <c r="J17" s="4">
        <f>IF(E17="","",RANK(I17,I$6:I$300))</f>
        <v>30</v>
      </c>
      <c r="K17" s="4">
        <f>IF(J17="",0,I$302+1-J17)</f>
        <v>218</v>
      </c>
      <c r="L17" s="57">
        <f>IF(E17="","",RANK(K17,K$6:K$300))</f>
        <v>30</v>
      </c>
      <c r="M17" s="30"/>
      <c r="N17" s="31"/>
      <c r="O17" s="31"/>
      <c r="P17" s="31"/>
      <c r="Q17" s="4">
        <f t="shared" si="0"/>
        <v>0</v>
      </c>
      <c r="R17" s="5" t="str">
        <f t="shared" si="1"/>
        <v/>
      </c>
      <c r="S17" s="28">
        <f t="shared" si="2"/>
        <v>0</v>
      </c>
      <c r="T17" s="3">
        <f t="shared" si="3"/>
        <v>218</v>
      </c>
      <c r="U17" s="57">
        <f t="shared" si="4"/>
        <v>26</v>
      </c>
      <c r="V17" s="30"/>
      <c r="W17" s="31"/>
      <c r="X17" s="31"/>
      <c r="Y17" s="31"/>
      <c r="Z17" s="4">
        <f t="shared" si="5"/>
        <v>0</v>
      </c>
      <c r="AA17" s="5" t="str">
        <f t="shared" si="6"/>
        <v/>
      </c>
      <c r="AB17" s="28">
        <f t="shared" si="7"/>
        <v>0</v>
      </c>
      <c r="AC17" s="76">
        <f t="shared" si="8"/>
        <v>218</v>
      </c>
      <c r="AD17" s="57">
        <f t="shared" si="9"/>
        <v>26</v>
      </c>
      <c r="AE17" s="30"/>
      <c r="AF17" s="31"/>
      <c r="AG17" s="31"/>
      <c r="AH17" s="31"/>
      <c r="AI17" s="4">
        <f t="shared" si="10"/>
        <v>0</v>
      </c>
      <c r="AJ17" s="5" t="str">
        <f t="shared" si="11"/>
        <v/>
      </c>
      <c r="AK17" s="28">
        <f t="shared" si="12"/>
        <v>0</v>
      </c>
      <c r="AL17" s="3">
        <f t="shared" si="13"/>
        <v>218</v>
      </c>
      <c r="AM17" s="5">
        <f t="shared" si="14"/>
        <v>26</v>
      </c>
      <c r="AN17" s="30"/>
      <c r="AO17" s="31"/>
      <c r="AP17" s="31"/>
      <c r="AQ17" s="31"/>
      <c r="AR17" s="5">
        <f t="shared" si="15"/>
        <v>0</v>
      </c>
      <c r="AS17" s="5" t="str">
        <f t="shared" si="16"/>
        <v/>
      </c>
      <c r="AT17" s="28">
        <f t="shared" si="17"/>
        <v>0</v>
      </c>
      <c r="AU17" s="3">
        <f t="shared" si="18"/>
        <v>218</v>
      </c>
      <c r="AV17" s="5">
        <f t="shared" si="19"/>
        <v>26</v>
      </c>
      <c r="AW17" s="13"/>
      <c r="AX17" s="14"/>
      <c r="AY17" s="14"/>
      <c r="AZ17" s="14"/>
      <c r="BA17" s="5">
        <f t="shared" si="20"/>
        <v>0</v>
      </c>
      <c r="BB17" s="5" t="str">
        <f t="shared" si="21"/>
        <v/>
      </c>
      <c r="BC17" s="28">
        <f t="shared" si="22"/>
        <v>0</v>
      </c>
      <c r="BD17" s="3">
        <f t="shared" si="23"/>
        <v>218</v>
      </c>
      <c r="BE17" s="5">
        <f t="shared" si="24"/>
        <v>26</v>
      </c>
      <c r="BF17" s="30"/>
      <c r="BG17" s="31"/>
      <c r="BH17" s="31"/>
      <c r="BI17" s="31"/>
      <c r="BJ17" s="5">
        <f t="shared" si="25"/>
        <v>0</v>
      </c>
      <c r="BK17" s="5" t="str">
        <f t="shared" si="26"/>
        <v/>
      </c>
      <c r="BL17" s="28">
        <f t="shared" si="27"/>
        <v>0</v>
      </c>
      <c r="BM17" s="3">
        <f t="shared" si="28"/>
        <v>218</v>
      </c>
      <c r="BN17" s="5">
        <f t="shared" si="29"/>
        <v>26</v>
      </c>
      <c r="BO17" s="13"/>
      <c r="BP17" s="14"/>
      <c r="BQ17" s="14"/>
      <c r="BR17" s="14"/>
      <c r="BS17" s="5">
        <f t="shared" si="30"/>
        <v>0</v>
      </c>
      <c r="BT17" s="5" t="str">
        <f t="shared" si="31"/>
        <v/>
      </c>
      <c r="BU17" s="35">
        <f t="shared" si="32"/>
        <v>0</v>
      </c>
      <c r="BV17" s="3">
        <f t="shared" si="33"/>
        <v>218</v>
      </c>
      <c r="BW17" s="5">
        <f t="shared" si="34"/>
        <v>26</v>
      </c>
    </row>
    <row r="18" spans="2:75">
      <c r="B18" s="36" t="s">
        <v>368</v>
      </c>
      <c r="C18" s="41" t="s">
        <v>38</v>
      </c>
      <c r="D18" s="74" t="s">
        <v>636</v>
      </c>
      <c r="E18" s="51" t="s">
        <v>145</v>
      </c>
      <c r="F18" s="4">
        <v>16</v>
      </c>
      <c r="G18" s="4">
        <v>13</v>
      </c>
      <c r="H18" s="4">
        <v>12</v>
      </c>
      <c r="I18" s="4">
        <f>SUM(F18:H18)</f>
        <v>41</v>
      </c>
      <c r="J18" s="4">
        <f>IF(E18="","",RANK(I18,I$6:I$300))</f>
        <v>35</v>
      </c>
      <c r="K18" s="4">
        <f>IF(J18="",0,I$302+1-J18)</f>
        <v>213</v>
      </c>
      <c r="L18" s="57">
        <f>IF(E18="","",RANK(K18,K$6:K$300))</f>
        <v>35</v>
      </c>
      <c r="M18" s="30"/>
      <c r="N18" s="31"/>
      <c r="O18" s="31"/>
      <c r="P18" s="31"/>
      <c r="Q18" s="4">
        <f t="shared" si="0"/>
        <v>0</v>
      </c>
      <c r="R18" s="5" t="str">
        <f t="shared" si="1"/>
        <v/>
      </c>
      <c r="S18" s="28">
        <f t="shared" si="2"/>
        <v>0</v>
      </c>
      <c r="T18" s="3">
        <f t="shared" si="3"/>
        <v>213</v>
      </c>
      <c r="U18" s="57">
        <f t="shared" si="4"/>
        <v>31</v>
      </c>
      <c r="V18" s="30"/>
      <c r="W18" s="31"/>
      <c r="X18" s="31"/>
      <c r="Y18" s="31"/>
      <c r="Z18" s="4">
        <f t="shared" si="5"/>
        <v>0</v>
      </c>
      <c r="AA18" s="5" t="str">
        <f t="shared" si="6"/>
        <v/>
      </c>
      <c r="AB18" s="28">
        <f t="shared" si="7"/>
        <v>0</v>
      </c>
      <c r="AC18" s="76">
        <f t="shared" si="8"/>
        <v>213</v>
      </c>
      <c r="AD18" s="57">
        <f t="shared" si="9"/>
        <v>31</v>
      </c>
      <c r="AE18" s="30"/>
      <c r="AF18" s="31"/>
      <c r="AG18" s="31"/>
      <c r="AH18" s="31"/>
      <c r="AI18" s="4">
        <f t="shared" si="10"/>
        <v>0</v>
      </c>
      <c r="AJ18" s="5" t="str">
        <f t="shared" si="11"/>
        <v/>
      </c>
      <c r="AK18" s="28">
        <f t="shared" si="12"/>
        <v>0</v>
      </c>
      <c r="AL18" s="3">
        <f t="shared" si="13"/>
        <v>213</v>
      </c>
      <c r="AM18" s="5">
        <f t="shared" si="14"/>
        <v>31</v>
      </c>
      <c r="AN18" s="30"/>
      <c r="AO18" s="31"/>
      <c r="AP18" s="31"/>
      <c r="AQ18" s="31"/>
      <c r="AR18" s="5">
        <f t="shared" si="15"/>
        <v>0</v>
      </c>
      <c r="AS18" s="5" t="str">
        <f t="shared" si="16"/>
        <v/>
      </c>
      <c r="AT18" s="28">
        <f t="shared" si="17"/>
        <v>0</v>
      </c>
      <c r="AU18" s="3">
        <f t="shared" si="18"/>
        <v>213</v>
      </c>
      <c r="AV18" s="5">
        <f t="shared" si="19"/>
        <v>31</v>
      </c>
      <c r="AW18" s="13"/>
      <c r="AX18" s="14"/>
      <c r="AY18" s="14"/>
      <c r="AZ18" s="14"/>
      <c r="BA18" s="5">
        <f t="shared" si="20"/>
        <v>0</v>
      </c>
      <c r="BB18" s="5" t="str">
        <f t="shared" si="21"/>
        <v/>
      </c>
      <c r="BC18" s="28">
        <f t="shared" si="22"/>
        <v>0</v>
      </c>
      <c r="BD18" s="3">
        <f t="shared" si="23"/>
        <v>213</v>
      </c>
      <c r="BE18" s="5">
        <f t="shared" si="24"/>
        <v>31</v>
      </c>
      <c r="BF18" s="30"/>
      <c r="BG18" s="31"/>
      <c r="BH18" s="31"/>
      <c r="BI18" s="31"/>
      <c r="BJ18" s="5">
        <f t="shared" si="25"/>
        <v>0</v>
      </c>
      <c r="BK18" s="5" t="str">
        <f t="shared" si="26"/>
        <v/>
      </c>
      <c r="BL18" s="28">
        <f t="shared" si="27"/>
        <v>0</v>
      </c>
      <c r="BM18" s="3">
        <f t="shared" si="28"/>
        <v>213</v>
      </c>
      <c r="BN18" s="5">
        <f t="shared" si="29"/>
        <v>31</v>
      </c>
      <c r="BO18" s="13"/>
      <c r="BP18" s="14"/>
      <c r="BQ18" s="14"/>
      <c r="BR18" s="14"/>
      <c r="BS18" s="5">
        <f t="shared" si="30"/>
        <v>0</v>
      </c>
      <c r="BT18" s="5" t="str">
        <f t="shared" si="31"/>
        <v/>
      </c>
      <c r="BU18" s="35">
        <f t="shared" si="32"/>
        <v>0</v>
      </c>
      <c r="BV18" s="3">
        <f t="shared" si="33"/>
        <v>213</v>
      </c>
      <c r="BW18" s="5">
        <f t="shared" si="34"/>
        <v>31</v>
      </c>
    </row>
    <row r="19" spans="2:75">
      <c r="B19" s="36" t="s">
        <v>435</v>
      </c>
      <c r="C19" s="41" t="s">
        <v>38</v>
      </c>
      <c r="D19" s="74" t="s">
        <v>721</v>
      </c>
      <c r="E19" s="51" t="s">
        <v>55</v>
      </c>
      <c r="F19" s="4">
        <v>10</v>
      </c>
      <c r="G19" s="4">
        <v>14</v>
      </c>
      <c r="H19" s="4">
        <v>11</v>
      </c>
      <c r="I19" s="4">
        <f>SUM(F19:H19)</f>
        <v>35</v>
      </c>
      <c r="J19" s="4">
        <f>IF(E19="","",RANK(I19,I$6:I$300))</f>
        <v>108</v>
      </c>
      <c r="K19" s="4">
        <f>IF(J19="",0,I$302+1-J19)</f>
        <v>140</v>
      </c>
      <c r="L19" s="57">
        <f>IF(E19="","",RANK(K19,K$6:K$300))</f>
        <v>108</v>
      </c>
      <c r="M19" s="30"/>
      <c r="N19" s="31"/>
      <c r="O19" s="31"/>
      <c r="P19" s="31"/>
      <c r="Q19" s="4">
        <f t="shared" si="0"/>
        <v>0</v>
      </c>
      <c r="R19" s="5" t="str">
        <f t="shared" si="1"/>
        <v/>
      </c>
      <c r="S19" s="28">
        <f t="shared" si="2"/>
        <v>0</v>
      </c>
      <c r="T19" s="3">
        <f t="shared" si="3"/>
        <v>140</v>
      </c>
      <c r="U19" s="57">
        <f t="shared" si="4"/>
        <v>99</v>
      </c>
      <c r="V19" s="30"/>
      <c r="W19" s="31"/>
      <c r="X19" s="31"/>
      <c r="Y19" s="31"/>
      <c r="Z19" s="4">
        <f t="shared" si="5"/>
        <v>0</v>
      </c>
      <c r="AA19" s="5" t="str">
        <f t="shared" si="6"/>
        <v/>
      </c>
      <c r="AB19" s="28">
        <f t="shared" si="7"/>
        <v>0</v>
      </c>
      <c r="AC19" s="76">
        <f t="shared" si="8"/>
        <v>140</v>
      </c>
      <c r="AD19" s="57">
        <f t="shared" si="9"/>
        <v>99</v>
      </c>
      <c r="AE19" s="30"/>
      <c r="AF19" s="31"/>
      <c r="AG19" s="31"/>
      <c r="AH19" s="31"/>
      <c r="AI19" s="4">
        <f t="shared" si="10"/>
        <v>0</v>
      </c>
      <c r="AJ19" s="5" t="str">
        <f t="shared" si="11"/>
        <v/>
      </c>
      <c r="AK19" s="28">
        <f t="shared" si="12"/>
        <v>0</v>
      </c>
      <c r="AL19" s="3">
        <f t="shared" si="13"/>
        <v>140</v>
      </c>
      <c r="AM19" s="5">
        <f t="shared" si="14"/>
        <v>99</v>
      </c>
      <c r="AN19" s="30"/>
      <c r="AO19" s="31"/>
      <c r="AP19" s="31"/>
      <c r="AQ19" s="31"/>
      <c r="AR19" s="5">
        <f t="shared" si="15"/>
        <v>0</v>
      </c>
      <c r="AS19" s="5" t="str">
        <f t="shared" si="16"/>
        <v/>
      </c>
      <c r="AT19" s="28">
        <f t="shared" si="17"/>
        <v>0</v>
      </c>
      <c r="AU19" s="3">
        <f t="shared" si="18"/>
        <v>140</v>
      </c>
      <c r="AV19" s="5">
        <f t="shared" si="19"/>
        <v>99</v>
      </c>
      <c r="AW19" s="13"/>
      <c r="AX19" s="14"/>
      <c r="AY19" s="14"/>
      <c r="AZ19" s="14"/>
      <c r="BA19" s="5">
        <f t="shared" si="20"/>
        <v>0</v>
      </c>
      <c r="BB19" s="5" t="str">
        <f t="shared" si="21"/>
        <v/>
      </c>
      <c r="BC19" s="28">
        <f t="shared" si="22"/>
        <v>0</v>
      </c>
      <c r="BD19" s="3">
        <f t="shared" si="23"/>
        <v>140</v>
      </c>
      <c r="BE19" s="5">
        <f t="shared" si="24"/>
        <v>99</v>
      </c>
      <c r="BF19" s="30"/>
      <c r="BG19" s="31"/>
      <c r="BH19" s="31"/>
      <c r="BI19" s="31"/>
      <c r="BJ19" s="5">
        <f t="shared" si="25"/>
        <v>0</v>
      </c>
      <c r="BK19" s="5" t="str">
        <f t="shared" si="26"/>
        <v/>
      </c>
      <c r="BL19" s="28">
        <f t="shared" si="27"/>
        <v>0</v>
      </c>
      <c r="BM19" s="3">
        <f t="shared" si="28"/>
        <v>140</v>
      </c>
      <c r="BN19" s="5">
        <f t="shared" si="29"/>
        <v>99</v>
      </c>
      <c r="BO19" s="13"/>
      <c r="BP19" s="14"/>
      <c r="BQ19" s="14"/>
      <c r="BR19" s="14"/>
      <c r="BS19" s="5">
        <f t="shared" si="30"/>
        <v>0</v>
      </c>
      <c r="BT19" s="5" t="str">
        <f t="shared" si="31"/>
        <v/>
      </c>
      <c r="BU19" s="35">
        <f t="shared" si="32"/>
        <v>0</v>
      </c>
      <c r="BV19" s="3">
        <f t="shared" si="33"/>
        <v>140</v>
      </c>
      <c r="BW19" s="5">
        <f t="shared" si="34"/>
        <v>99</v>
      </c>
    </row>
    <row r="20" spans="2:75">
      <c r="B20" s="36" t="s">
        <v>458</v>
      </c>
      <c r="C20" s="41" t="s">
        <v>38</v>
      </c>
      <c r="D20" s="74" t="s">
        <v>754</v>
      </c>
      <c r="E20" s="51" t="s">
        <v>195</v>
      </c>
      <c r="F20" s="4">
        <v>12</v>
      </c>
      <c r="G20" s="4">
        <v>11</v>
      </c>
      <c r="H20" s="4">
        <v>10</v>
      </c>
      <c r="I20" s="4">
        <f>SUM(F20:H20)</f>
        <v>33</v>
      </c>
      <c r="J20" s="4">
        <f>IF(E20="","",RANK(I20,I$6:I$300))</f>
        <v>145</v>
      </c>
      <c r="K20" s="4">
        <f>IF(J20="",0,I$302+1-J20)</f>
        <v>103</v>
      </c>
      <c r="L20" s="57">
        <f>IF(E20="","",RANK(K20,K$6:K$300))</f>
        <v>145</v>
      </c>
      <c r="M20" s="30"/>
      <c r="N20" s="31"/>
      <c r="O20" s="31"/>
      <c r="P20" s="31"/>
      <c r="Q20" s="4">
        <f t="shared" si="0"/>
        <v>0</v>
      </c>
      <c r="R20" s="5" t="str">
        <f t="shared" si="1"/>
        <v/>
      </c>
      <c r="S20" s="28">
        <f t="shared" si="2"/>
        <v>0</v>
      </c>
      <c r="T20" s="3">
        <f t="shared" si="3"/>
        <v>103</v>
      </c>
      <c r="U20" s="57">
        <f t="shared" si="4"/>
        <v>136</v>
      </c>
      <c r="V20" s="30"/>
      <c r="W20" s="31"/>
      <c r="X20" s="31"/>
      <c r="Y20" s="31"/>
      <c r="Z20" s="4">
        <f t="shared" si="5"/>
        <v>0</v>
      </c>
      <c r="AA20" s="5" t="str">
        <f t="shared" si="6"/>
        <v/>
      </c>
      <c r="AB20" s="28">
        <f t="shared" si="7"/>
        <v>0</v>
      </c>
      <c r="AC20" s="76">
        <f t="shared" si="8"/>
        <v>103</v>
      </c>
      <c r="AD20" s="57">
        <f t="shared" si="9"/>
        <v>136</v>
      </c>
      <c r="AE20" s="30"/>
      <c r="AF20" s="31"/>
      <c r="AG20" s="31"/>
      <c r="AH20" s="31"/>
      <c r="AI20" s="4">
        <f t="shared" si="10"/>
        <v>0</v>
      </c>
      <c r="AJ20" s="5" t="str">
        <f t="shared" si="11"/>
        <v/>
      </c>
      <c r="AK20" s="28">
        <f t="shared" si="12"/>
        <v>0</v>
      </c>
      <c r="AL20" s="3">
        <f t="shared" si="13"/>
        <v>103</v>
      </c>
      <c r="AM20" s="5">
        <f t="shared" si="14"/>
        <v>136</v>
      </c>
      <c r="AN20" s="30"/>
      <c r="AO20" s="31"/>
      <c r="AP20" s="31"/>
      <c r="AQ20" s="31"/>
      <c r="AR20" s="5">
        <f t="shared" si="15"/>
        <v>0</v>
      </c>
      <c r="AS20" s="5" t="str">
        <f t="shared" si="16"/>
        <v/>
      </c>
      <c r="AT20" s="28">
        <f t="shared" si="17"/>
        <v>0</v>
      </c>
      <c r="AU20" s="3">
        <f t="shared" si="18"/>
        <v>103</v>
      </c>
      <c r="AV20" s="5">
        <f t="shared" si="19"/>
        <v>136</v>
      </c>
      <c r="AW20" s="13"/>
      <c r="AX20" s="14"/>
      <c r="AY20" s="14"/>
      <c r="AZ20" s="14"/>
      <c r="BA20" s="5">
        <f t="shared" si="20"/>
        <v>0</v>
      </c>
      <c r="BB20" s="5" t="str">
        <f t="shared" si="21"/>
        <v/>
      </c>
      <c r="BC20" s="28">
        <f t="shared" si="22"/>
        <v>0</v>
      </c>
      <c r="BD20" s="3">
        <f t="shared" si="23"/>
        <v>103</v>
      </c>
      <c r="BE20" s="5">
        <f t="shared" si="24"/>
        <v>136</v>
      </c>
      <c r="BF20" s="30"/>
      <c r="BG20" s="31"/>
      <c r="BH20" s="31"/>
      <c r="BI20" s="31"/>
      <c r="BJ20" s="5">
        <f t="shared" si="25"/>
        <v>0</v>
      </c>
      <c r="BK20" s="5" t="str">
        <f t="shared" si="26"/>
        <v/>
      </c>
      <c r="BL20" s="28">
        <f t="shared" si="27"/>
        <v>0</v>
      </c>
      <c r="BM20" s="3">
        <f t="shared" si="28"/>
        <v>103</v>
      </c>
      <c r="BN20" s="5">
        <f t="shared" si="29"/>
        <v>136</v>
      </c>
      <c r="BO20" s="13"/>
      <c r="BP20" s="14"/>
      <c r="BQ20" s="14"/>
      <c r="BR20" s="14"/>
      <c r="BS20" s="5">
        <f t="shared" si="30"/>
        <v>0</v>
      </c>
      <c r="BT20" s="5" t="str">
        <f t="shared" si="31"/>
        <v/>
      </c>
      <c r="BU20" s="35">
        <f t="shared" si="32"/>
        <v>0</v>
      </c>
      <c r="BV20" s="3">
        <f t="shared" si="33"/>
        <v>103</v>
      </c>
      <c r="BW20" s="5">
        <f t="shared" si="34"/>
        <v>136</v>
      </c>
    </row>
    <row r="21" spans="2:75">
      <c r="B21" s="36" t="s">
        <v>532</v>
      </c>
      <c r="C21" s="41" t="s">
        <v>38</v>
      </c>
      <c r="D21" s="74" t="s">
        <v>842</v>
      </c>
      <c r="E21" s="51" t="s">
        <v>334</v>
      </c>
      <c r="F21" s="4">
        <v>9</v>
      </c>
      <c r="G21" s="4">
        <v>9</v>
      </c>
      <c r="H21" s="4">
        <v>9</v>
      </c>
      <c r="I21" s="4">
        <f>SUM(F21:H21)</f>
        <v>27</v>
      </c>
      <c r="J21" s="4">
        <f>IF(E21="","",RANK(I21,I$6:I$300))</f>
        <v>236</v>
      </c>
      <c r="K21" s="4">
        <f>IF(J21="",0,I$302+1-J21)</f>
        <v>12</v>
      </c>
      <c r="L21" s="57">
        <f>IF(E21="","",RANK(K21,K$6:K$300))</f>
        <v>236</v>
      </c>
      <c r="M21" s="30"/>
      <c r="N21" s="31"/>
      <c r="O21" s="31"/>
      <c r="P21" s="31"/>
      <c r="Q21" s="4">
        <f t="shared" si="0"/>
        <v>0</v>
      </c>
      <c r="R21" s="5" t="str">
        <f t="shared" si="1"/>
        <v/>
      </c>
      <c r="S21" s="28">
        <f t="shared" si="2"/>
        <v>0</v>
      </c>
      <c r="T21" s="3">
        <f t="shared" si="3"/>
        <v>12</v>
      </c>
      <c r="U21" s="57">
        <f t="shared" si="4"/>
        <v>221</v>
      </c>
      <c r="V21" s="30"/>
      <c r="W21" s="31"/>
      <c r="X21" s="31"/>
      <c r="Y21" s="31"/>
      <c r="Z21" s="4">
        <f t="shared" si="5"/>
        <v>0</v>
      </c>
      <c r="AA21" s="5" t="str">
        <f t="shared" si="6"/>
        <v/>
      </c>
      <c r="AB21" s="28">
        <f t="shared" si="7"/>
        <v>0</v>
      </c>
      <c r="AC21" s="76">
        <f t="shared" si="8"/>
        <v>12</v>
      </c>
      <c r="AD21" s="57">
        <f t="shared" si="9"/>
        <v>221</v>
      </c>
      <c r="AE21" s="30"/>
      <c r="AF21" s="31"/>
      <c r="AG21" s="31"/>
      <c r="AH21" s="31"/>
      <c r="AI21" s="4">
        <f t="shared" si="10"/>
        <v>0</v>
      </c>
      <c r="AJ21" s="5" t="str">
        <f t="shared" si="11"/>
        <v/>
      </c>
      <c r="AK21" s="28">
        <f t="shared" si="12"/>
        <v>0</v>
      </c>
      <c r="AL21" s="3">
        <f t="shared" si="13"/>
        <v>12</v>
      </c>
      <c r="AM21" s="5">
        <f t="shared" si="14"/>
        <v>221</v>
      </c>
      <c r="AN21" s="30"/>
      <c r="AO21" s="31"/>
      <c r="AP21" s="31"/>
      <c r="AQ21" s="31"/>
      <c r="AR21" s="5">
        <f t="shared" si="15"/>
        <v>0</v>
      </c>
      <c r="AS21" s="5" t="str">
        <f t="shared" si="16"/>
        <v/>
      </c>
      <c r="AT21" s="28">
        <f t="shared" si="17"/>
        <v>0</v>
      </c>
      <c r="AU21" s="3">
        <f t="shared" si="18"/>
        <v>12</v>
      </c>
      <c r="AV21" s="5">
        <f t="shared" si="19"/>
        <v>221</v>
      </c>
      <c r="AW21" s="13"/>
      <c r="AX21" s="14"/>
      <c r="AY21" s="14"/>
      <c r="AZ21" s="14"/>
      <c r="BA21" s="5">
        <f t="shared" si="20"/>
        <v>0</v>
      </c>
      <c r="BB21" s="5" t="str">
        <f t="shared" si="21"/>
        <v/>
      </c>
      <c r="BC21" s="28">
        <f t="shared" si="22"/>
        <v>0</v>
      </c>
      <c r="BD21" s="3">
        <f t="shared" si="23"/>
        <v>12</v>
      </c>
      <c r="BE21" s="5">
        <f t="shared" si="24"/>
        <v>221</v>
      </c>
      <c r="BF21" s="30"/>
      <c r="BG21" s="31"/>
      <c r="BH21" s="31"/>
      <c r="BI21" s="31"/>
      <c r="BJ21" s="5">
        <f t="shared" si="25"/>
        <v>0</v>
      </c>
      <c r="BK21" s="5" t="str">
        <f t="shared" si="26"/>
        <v/>
      </c>
      <c r="BL21" s="28">
        <f t="shared" si="27"/>
        <v>0</v>
      </c>
      <c r="BM21" s="3">
        <f t="shared" si="28"/>
        <v>12</v>
      </c>
      <c r="BN21" s="5">
        <f t="shared" si="29"/>
        <v>221</v>
      </c>
      <c r="BO21" s="13"/>
      <c r="BP21" s="14"/>
      <c r="BQ21" s="14"/>
      <c r="BR21" s="14"/>
      <c r="BS21" s="5">
        <f t="shared" si="30"/>
        <v>0</v>
      </c>
      <c r="BT21" s="5" t="str">
        <f t="shared" si="31"/>
        <v/>
      </c>
      <c r="BU21" s="35">
        <f t="shared" si="32"/>
        <v>0</v>
      </c>
      <c r="BV21" s="3">
        <f t="shared" si="33"/>
        <v>12</v>
      </c>
      <c r="BW21" s="5">
        <f t="shared" si="34"/>
        <v>221</v>
      </c>
    </row>
    <row r="22" spans="2:75">
      <c r="B22" s="36" t="s">
        <v>536</v>
      </c>
      <c r="C22" s="41" t="s">
        <v>33</v>
      </c>
      <c r="D22" s="74" t="s">
        <v>600</v>
      </c>
      <c r="E22" s="51" t="s">
        <v>109</v>
      </c>
      <c r="F22" s="4">
        <v>19</v>
      </c>
      <c r="G22" s="4">
        <v>18</v>
      </c>
      <c r="H22" s="4">
        <v>15</v>
      </c>
      <c r="I22" s="4">
        <f>SUM(F22:H22)</f>
        <v>52</v>
      </c>
      <c r="J22" s="4">
        <f>IF(E22="","",RANK(I22,I$6:I$300))</f>
        <v>1</v>
      </c>
      <c r="K22" s="4">
        <f>IF(J22="",0,I$302+1-J22)</f>
        <v>247</v>
      </c>
      <c r="L22" s="57">
        <f>IF(E22="","",RANK(K22,K$6:K$300))</f>
        <v>1</v>
      </c>
      <c r="M22" s="30"/>
      <c r="N22" s="31"/>
      <c r="O22" s="31"/>
      <c r="P22" s="31"/>
      <c r="Q22" s="4">
        <f t="shared" si="0"/>
        <v>0</v>
      </c>
      <c r="R22" s="5" t="str">
        <f t="shared" si="1"/>
        <v/>
      </c>
      <c r="S22" s="28">
        <f t="shared" si="2"/>
        <v>0</v>
      </c>
      <c r="T22" s="3">
        <f t="shared" si="3"/>
        <v>247</v>
      </c>
      <c r="U22" s="57">
        <f t="shared" si="4"/>
        <v>1</v>
      </c>
      <c r="V22" s="30"/>
      <c r="W22" s="31"/>
      <c r="X22" s="31"/>
      <c r="Y22" s="31"/>
      <c r="Z22" s="4">
        <f t="shared" si="5"/>
        <v>0</v>
      </c>
      <c r="AA22" s="5" t="str">
        <f t="shared" si="6"/>
        <v/>
      </c>
      <c r="AB22" s="28">
        <f t="shared" si="7"/>
        <v>0</v>
      </c>
      <c r="AC22" s="76">
        <f t="shared" si="8"/>
        <v>247</v>
      </c>
      <c r="AD22" s="57">
        <f t="shared" si="9"/>
        <v>1</v>
      </c>
      <c r="AE22" s="30"/>
      <c r="AF22" s="31"/>
      <c r="AG22" s="31"/>
      <c r="AH22" s="31"/>
      <c r="AI22" s="4">
        <f t="shared" si="10"/>
        <v>0</v>
      </c>
      <c r="AJ22" s="5" t="str">
        <f t="shared" si="11"/>
        <v/>
      </c>
      <c r="AK22" s="28">
        <f t="shared" si="12"/>
        <v>0</v>
      </c>
      <c r="AL22" s="3">
        <f t="shared" si="13"/>
        <v>247</v>
      </c>
      <c r="AM22" s="5">
        <f t="shared" si="14"/>
        <v>1</v>
      </c>
      <c r="AN22" s="30"/>
      <c r="AO22" s="31"/>
      <c r="AP22" s="31"/>
      <c r="AQ22" s="31"/>
      <c r="AR22" s="5">
        <f t="shared" si="15"/>
        <v>0</v>
      </c>
      <c r="AS22" s="5" t="str">
        <f t="shared" si="16"/>
        <v/>
      </c>
      <c r="AT22" s="28">
        <f t="shared" si="17"/>
        <v>0</v>
      </c>
      <c r="AU22" s="3">
        <f t="shared" si="18"/>
        <v>247</v>
      </c>
      <c r="AV22" s="5">
        <f t="shared" si="19"/>
        <v>1</v>
      </c>
      <c r="AW22" s="13"/>
      <c r="AX22" s="14"/>
      <c r="AY22" s="14"/>
      <c r="AZ22" s="14"/>
      <c r="BA22" s="5">
        <f t="shared" si="20"/>
        <v>0</v>
      </c>
      <c r="BB22" s="5" t="str">
        <f t="shared" si="21"/>
        <v/>
      </c>
      <c r="BC22" s="28">
        <f t="shared" si="22"/>
        <v>0</v>
      </c>
      <c r="BD22" s="3">
        <f t="shared" si="23"/>
        <v>247</v>
      </c>
      <c r="BE22" s="5">
        <f t="shared" si="24"/>
        <v>1</v>
      </c>
      <c r="BF22" s="30"/>
      <c r="BG22" s="31"/>
      <c r="BH22" s="31"/>
      <c r="BI22" s="31"/>
      <c r="BJ22" s="5">
        <f t="shared" si="25"/>
        <v>0</v>
      </c>
      <c r="BK22" s="5" t="str">
        <f t="shared" si="26"/>
        <v/>
      </c>
      <c r="BL22" s="28">
        <f t="shared" si="27"/>
        <v>0</v>
      </c>
      <c r="BM22" s="3">
        <f t="shared" si="28"/>
        <v>247</v>
      </c>
      <c r="BN22" s="5">
        <f t="shared" si="29"/>
        <v>1</v>
      </c>
      <c r="BO22" s="13"/>
      <c r="BP22" s="14"/>
      <c r="BQ22" s="14"/>
      <c r="BR22" s="14"/>
      <c r="BS22" s="5">
        <f t="shared" si="30"/>
        <v>0</v>
      </c>
      <c r="BT22" s="5" t="str">
        <f t="shared" si="31"/>
        <v/>
      </c>
      <c r="BU22" s="35">
        <f t="shared" si="32"/>
        <v>0</v>
      </c>
      <c r="BV22" s="3">
        <f t="shared" si="33"/>
        <v>247</v>
      </c>
      <c r="BW22" s="5">
        <f t="shared" si="34"/>
        <v>1</v>
      </c>
    </row>
    <row r="23" spans="2:75">
      <c r="B23" s="36" t="s">
        <v>342</v>
      </c>
      <c r="C23" s="41" t="s">
        <v>33</v>
      </c>
      <c r="D23" s="74" t="s">
        <v>601</v>
      </c>
      <c r="E23" s="51" t="s">
        <v>110</v>
      </c>
      <c r="F23" s="4">
        <v>15</v>
      </c>
      <c r="G23" s="4">
        <v>16</v>
      </c>
      <c r="H23" s="4">
        <v>18</v>
      </c>
      <c r="I23" s="4">
        <f>SUM(F23:H23)</f>
        <v>49</v>
      </c>
      <c r="J23" s="4">
        <f>IF(E23="","",RANK(I23,I$6:I$300))</f>
        <v>2</v>
      </c>
      <c r="K23" s="4">
        <f>IF(J23="",0,I$302+1-J23)</f>
        <v>246</v>
      </c>
      <c r="L23" s="57">
        <f>IF(E23="","",RANK(K23,K$6:K$300))</f>
        <v>2</v>
      </c>
      <c r="M23" s="30"/>
      <c r="N23" s="31"/>
      <c r="O23" s="31"/>
      <c r="P23" s="31"/>
      <c r="Q23" s="4">
        <f t="shared" si="0"/>
        <v>0</v>
      </c>
      <c r="R23" s="5" t="str">
        <f t="shared" si="1"/>
        <v/>
      </c>
      <c r="S23" s="28">
        <f t="shared" si="2"/>
        <v>0</v>
      </c>
      <c r="T23" s="3">
        <f t="shared" si="3"/>
        <v>246</v>
      </c>
      <c r="U23" s="57">
        <f t="shared" si="4"/>
        <v>2</v>
      </c>
      <c r="V23" s="30"/>
      <c r="W23" s="31"/>
      <c r="X23" s="31"/>
      <c r="Y23" s="31"/>
      <c r="Z23" s="4">
        <f t="shared" si="5"/>
        <v>0</v>
      </c>
      <c r="AA23" s="5" t="str">
        <f t="shared" si="6"/>
        <v/>
      </c>
      <c r="AB23" s="28">
        <f t="shared" si="7"/>
        <v>0</v>
      </c>
      <c r="AC23" s="76">
        <f t="shared" si="8"/>
        <v>246</v>
      </c>
      <c r="AD23" s="57">
        <f t="shared" si="9"/>
        <v>2</v>
      </c>
      <c r="AE23" s="30"/>
      <c r="AF23" s="31"/>
      <c r="AG23" s="31"/>
      <c r="AH23" s="31"/>
      <c r="AI23" s="4">
        <f t="shared" si="10"/>
        <v>0</v>
      </c>
      <c r="AJ23" s="5" t="str">
        <f t="shared" si="11"/>
        <v/>
      </c>
      <c r="AK23" s="28">
        <f t="shared" si="12"/>
        <v>0</v>
      </c>
      <c r="AL23" s="3">
        <f t="shared" si="13"/>
        <v>246</v>
      </c>
      <c r="AM23" s="5">
        <f t="shared" si="14"/>
        <v>2</v>
      </c>
      <c r="AN23" s="30"/>
      <c r="AO23" s="31"/>
      <c r="AP23" s="31"/>
      <c r="AQ23" s="31"/>
      <c r="AR23" s="5">
        <f t="shared" si="15"/>
        <v>0</v>
      </c>
      <c r="AS23" s="5" t="str">
        <f t="shared" si="16"/>
        <v/>
      </c>
      <c r="AT23" s="28">
        <f t="shared" si="17"/>
        <v>0</v>
      </c>
      <c r="AU23" s="3">
        <f t="shared" si="18"/>
        <v>246</v>
      </c>
      <c r="AV23" s="5">
        <f t="shared" si="19"/>
        <v>2</v>
      </c>
      <c r="AW23" s="13"/>
      <c r="AX23" s="14"/>
      <c r="AY23" s="14"/>
      <c r="AZ23" s="14"/>
      <c r="BA23" s="5">
        <f t="shared" si="20"/>
        <v>0</v>
      </c>
      <c r="BB23" s="5" t="str">
        <f t="shared" si="21"/>
        <v/>
      </c>
      <c r="BC23" s="28">
        <f t="shared" si="22"/>
        <v>0</v>
      </c>
      <c r="BD23" s="3">
        <f t="shared" si="23"/>
        <v>246</v>
      </c>
      <c r="BE23" s="5">
        <f t="shared" si="24"/>
        <v>2</v>
      </c>
      <c r="BF23" s="30"/>
      <c r="BG23" s="31"/>
      <c r="BH23" s="31"/>
      <c r="BI23" s="31"/>
      <c r="BJ23" s="5">
        <f t="shared" si="25"/>
        <v>0</v>
      </c>
      <c r="BK23" s="5" t="str">
        <f t="shared" si="26"/>
        <v/>
      </c>
      <c r="BL23" s="28">
        <f t="shared" si="27"/>
        <v>0</v>
      </c>
      <c r="BM23" s="3">
        <f t="shared" si="28"/>
        <v>246</v>
      </c>
      <c r="BN23" s="5">
        <f t="shared" si="29"/>
        <v>2</v>
      </c>
      <c r="BO23" s="13"/>
      <c r="BP23" s="14"/>
      <c r="BQ23" s="14"/>
      <c r="BR23" s="14"/>
      <c r="BS23" s="5">
        <f t="shared" si="30"/>
        <v>0</v>
      </c>
      <c r="BT23" s="5" t="str">
        <f t="shared" si="31"/>
        <v/>
      </c>
      <c r="BU23" s="35">
        <f t="shared" si="32"/>
        <v>0</v>
      </c>
      <c r="BV23" s="3">
        <f t="shared" si="33"/>
        <v>246</v>
      </c>
      <c r="BW23" s="5">
        <f t="shared" si="34"/>
        <v>2</v>
      </c>
    </row>
    <row r="24" spans="2:75">
      <c r="B24" s="36" t="s">
        <v>345</v>
      </c>
      <c r="C24" s="41" t="s">
        <v>33</v>
      </c>
      <c r="D24" s="74" t="s">
        <v>604</v>
      </c>
      <c r="E24" s="51" t="s">
        <v>113</v>
      </c>
      <c r="F24" s="4">
        <v>18</v>
      </c>
      <c r="G24" s="4">
        <v>12</v>
      </c>
      <c r="H24" s="4">
        <v>17</v>
      </c>
      <c r="I24" s="4">
        <f>SUM(F24:H24)</f>
        <v>47</v>
      </c>
      <c r="J24" s="4">
        <f>IF(E24="","",RANK(I24,I$6:I$300))</f>
        <v>4</v>
      </c>
      <c r="K24" s="4">
        <f>IF(J24="",0,I$302+1-J24)</f>
        <v>244</v>
      </c>
      <c r="L24" s="57">
        <f>IF(E24="","",RANK(K24,K$6:K$300))</f>
        <v>4</v>
      </c>
      <c r="M24" s="30"/>
      <c r="N24" s="31"/>
      <c r="O24" s="31"/>
      <c r="P24" s="31"/>
      <c r="Q24" s="4">
        <f t="shared" si="0"/>
        <v>0</v>
      </c>
      <c r="R24" s="5" t="str">
        <f t="shared" si="1"/>
        <v/>
      </c>
      <c r="S24" s="28">
        <f t="shared" si="2"/>
        <v>0</v>
      </c>
      <c r="T24" s="3">
        <f t="shared" si="3"/>
        <v>244</v>
      </c>
      <c r="U24" s="57">
        <f t="shared" si="4"/>
        <v>4</v>
      </c>
      <c r="V24" s="30"/>
      <c r="W24" s="31"/>
      <c r="X24" s="31"/>
      <c r="Y24" s="31"/>
      <c r="Z24" s="4">
        <f t="shared" si="5"/>
        <v>0</v>
      </c>
      <c r="AA24" s="5" t="str">
        <f t="shared" si="6"/>
        <v/>
      </c>
      <c r="AB24" s="28">
        <f t="shared" si="7"/>
        <v>0</v>
      </c>
      <c r="AC24" s="76">
        <f t="shared" si="8"/>
        <v>244</v>
      </c>
      <c r="AD24" s="57">
        <f t="shared" si="9"/>
        <v>4</v>
      </c>
      <c r="AE24" s="30"/>
      <c r="AF24" s="31"/>
      <c r="AG24" s="31"/>
      <c r="AH24" s="31"/>
      <c r="AI24" s="4">
        <f t="shared" si="10"/>
        <v>0</v>
      </c>
      <c r="AJ24" s="5" t="str">
        <f t="shared" si="11"/>
        <v/>
      </c>
      <c r="AK24" s="28">
        <f t="shared" si="12"/>
        <v>0</v>
      </c>
      <c r="AL24" s="3">
        <f t="shared" si="13"/>
        <v>244</v>
      </c>
      <c r="AM24" s="5">
        <f t="shared" si="14"/>
        <v>4</v>
      </c>
      <c r="AN24" s="30"/>
      <c r="AO24" s="31"/>
      <c r="AP24" s="31"/>
      <c r="AQ24" s="31"/>
      <c r="AR24" s="5">
        <f t="shared" si="15"/>
        <v>0</v>
      </c>
      <c r="AS24" s="5" t="str">
        <f t="shared" si="16"/>
        <v/>
      </c>
      <c r="AT24" s="28">
        <f t="shared" si="17"/>
        <v>0</v>
      </c>
      <c r="AU24" s="3">
        <f t="shared" si="18"/>
        <v>244</v>
      </c>
      <c r="AV24" s="5">
        <f t="shared" si="19"/>
        <v>4</v>
      </c>
      <c r="AW24" s="13"/>
      <c r="AX24" s="14"/>
      <c r="AY24" s="14"/>
      <c r="AZ24" s="14"/>
      <c r="BA24" s="5">
        <f t="shared" si="20"/>
        <v>0</v>
      </c>
      <c r="BB24" s="5" t="str">
        <f t="shared" si="21"/>
        <v/>
      </c>
      <c r="BC24" s="28">
        <f t="shared" si="22"/>
        <v>0</v>
      </c>
      <c r="BD24" s="3">
        <f t="shared" si="23"/>
        <v>244</v>
      </c>
      <c r="BE24" s="5">
        <f t="shared" si="24"/>
        <v>4</v>
      </c>
      <c r="BF24" s="13"/>
      <c r="BG24" s="14"/>
      <c r="BH24" s="14"/>
      <c r="BI24" s="14"/>
      <c r="BJ24" s="5">
        <f t="shared" si="25"/>
        <v>0</v>
      </c>
      <c r="BK24" s="5" t="str">
        <f t="shared" si="26"/>
        <v/>
      </c>
      <c r="BL24" s="28">
        <f t="shared" si="27"/>
        <v>0</v>
      </c>
      <c r="BM24" s="3">
        <f t="shared" si="28"/>
        <v>244</v>
      </c>
      <c r="BN24" s="5">
        <f t="shared" si="29"/>
        <v>4</v>
      </c>
      <c r="BO24" s="13"/>
      <c r="BP24" s="14"/>
      <c r="BQ24" s="14"/>
      <c r="BR24" s="14"/>
      <c r="BS24" s="5">
        <f t="shared" si="30"/>
        <v>0</v>
      </c>
      <c r="BT24" s="5" t="str">
        <f t="shared" si="31"/>
        <v/>
      </c>
      <c r="BU24" s="35">
        <f t="shared" si="32"/>
        <v>0</v>
      </c>
      <c r="BV24" s="3">
        <f t="shared" si="33"/>
        <v>244</v>
      </c>
      <c r="BW24" s="5">
        <f t="shared" si="34"/>
        <v>4</v>
      </c>
    </row>
    <row r="25" spans="2:75">
      <c r="B25" s="36" t="s">
        <v>346</v>
      </c>
      <c r="C25" s="41" t="s">
        <v>33</v>
      </c>
      <c r="D25" s="74" t="s">
        <v>605</v>
      </c>
      <c r="E25" s="51" t="s">
        <v>119</v>
      </c>
      <c r="F25" s="4">
        <v>20</v>
      </c>
      <c r="G25" s="4">
        <v>13</v>
      </c>
      <c r="H25" s="4">
        <v>13</v>
      </c>
      <c r="I25" s="4">
        <f>SUM(F25:H25)</f>
        <v>46</v>
      </c>
      <c r="J25" s="4">
        <f>IF(E25="","",RANK(I25,I$6:I$300))</f>
        <v>6</v>
      </c>
      <c r="K25" s="4">
        <f>IF(J25="",0,I$302+1-J25)</f>
        <v>242</v>
      </c>
      <c r="L25" s="57">
        <f>IF(E25="","",RANK(K25,K$6:K$300))</f>
        <v>6</v>
      </c>
      <c r="M25" s="30"/>
      <c r="N25" s="31"/>
      <c r="O25" s="31"/>
      <c r="P25" s="31"/>
      <c r="Q25" s="4">
        <f t="shared" si="0"/>
        <v>0</v>
      </c>
      <c r="R25" s="5" t="str">
        <f t="shared" si="1"/>
        <v/>
      </c>
      <c r="S25" s="28">
        <f t="shared" si="2"/>
        <v>0</v>
      </c>
      <c r="T25" s="3">
        <f t="shared" si="3"/>
        <v>242</v>
      </c>
      <c r="U25" s="57">
        <f t="shared" si="4"/>
        <v>6</v>
      </c>
      <c r="V25" s="30"/>
      <c r="W25" s="31"/>
      <c r="X25" s="31"/>
      <c r="Y25" s="31"/>
      <c r="Z25" s="4">
        <f t="shared" si="5"/>
        <v>0</v>
      </c>
      <c r="AA25" s="5" t="str">
        <f t="shared" si="6"/>
        <v/>
      </c>
      <c r="AB25" s="28">
        <f t="shared" si="7"/>
        <v>0</v>
      </c>
      <c r="AC25" s="76">
        <f t="shared" si="8"/>
        <v>242</v>
      </c>
      <c r="AD25" s="57">
        <f t="shared" si="9"/>
        <v>6</v>
      </c>
      <c r="AE25" s="30"/>
      <c r="AF25" s="31"/>
      <c r="AG25" s="31"/>
      <c r="AH25" s="31"/>
      <c r="AI25" s="4">
        <f t="shared" si="10"/>
        <v>0</v>
      </c>
      <c r="AJ25" s="5" t="str">
        <f t="shared" si="11"/>
        <v/>
      </c>
      <c r="AK25" s="28">
        <f t="shared" si="12"/>
        <v>0</v>
      </c>
      <c r="AL25" s="3">
        <f t="shared" si="13"/>
        <v>242</v>
      </c>
      <c r="AM25" s="5">
        <f t="shared" si="14"/>
        <v>6</v>
      </c>
      <c r="AN25" s="30"/>
      <c r="AO25" s="31"/>
      <c r="AP25" s="31"/>
      <c r="AQ25" s="31"/>
      <c r="AR25" s="5">
        <f t="shared" si="15"/>
        <v>0</v>
      </c>
      <c r="AS25" s="5" t="str">
        <f t="shared" si="16"/>
        <v/>
      </c>
      <c r="AT25" s="28">
        <f t="shared" si="17"/>
        <v>0</v>
      </c>
      <c r="AU25" s="3">
        <f t="shared" si="18"/>
        <v>242</v>
      </c>
      <c r="AV25" s="5">
        <f t="shared" si="19"/>
        <v>6</v>
      </c>
      <c r="AW25" s="13"/>
      <c r="AX25" s="14"/>
      <c r="AY25" s="14"/>
      <c r="AZ25" s="14"/>
      <c r="BA25" s="5">
        <f t="shared" si="20"/>
        <v>0</v>
      </c>
      <c r="BB25" s="5" t="str">
        <f t="shared" si="21"/>
        <v/>
      </c>
      <c r="BC25" s="28">
        <f t="shared" si="22"/>
        <v>0</v>
      </c>
      <c r="BD25" s="3">
        <f t="shared" si="23"/>
        <v>242</v>
      </c>
      <c r="BE25" s="5">
        <f t="shared" si="24"/>
        <v>6</v>
      </c>
      <c r="BF25" s="13"/>
      <c r="BG25" s="14"/>
      <c r="BH25" s="14"/>
      <c r="BI25" s="14"/>
      <c r="BJ25" s="5">
        <f t="shared" si="25"/>
        <v>0</v>
      </c>
      <c r="BK25" s="5" t="str">
        <f t="shared" si="26"/>
        <v/>
      </c>
      <c r="BL25" s="28">
        <f t="shared" si="27"/>
        <v>0</v>
      </c>
      <c r="BM25" s="3">
        <f t="shared" si="28"/>
        <v>242</v>
      </c>
      <c r="BN25" s="5">
        <f t="shared" si="29"/>
        <v>6</v>
      </c>
      <c r="BO25" s="13"/>
      <c r="BP25" s="14"/>
      <c r="BQ25" s="14"/>
      <c r="BR25" s="14"/>
      <c r="BS25" s="5">
        <f t="shared" si="30"/>
        <v>0</v>
      </c>
      <c r="BT25" s="5" t="str">
        <f t="shared" si="31"/>
        <v/>
      </c>
      <c r="BU25" s="35">
        <f t="shared" si="32"/>
        <v>0</v>
      </c>
      <c r="BV25" s="3">
        <f t="shared" si="33"/>
        <v>242</v>
      </c>
      <c r="BW25" s="5">
        <f t="shared" si="34"/>
        <v>6</v>
      </c>
    </row>
    <row r="26" spans="2:75">
      <c r="B26" s="36" t="s">
        <v>537</v>
      </c>
      <c r="C26" s="41" t="s">
        <v>33</v>
      </c>
      <c r="D26" s="74" t="s">
        <v>606</v>
      </c>
      <c r="E26" s="51" t="s">
        <v>117</v>
      </c>
      <c r="F26" s="4">
        <v>10</v>
      </c>
      <c r="G26" s="4">
        <v>17</v>
      </c>
      <c r="H26" s="4">
        <v>19</v>
      </c>
      <c r="I26" s="4">
        <f>SUM(F26:H26)</f>
        <v>46</v>
      </c>
      <c r="J26" s="4">
        <f>IF(E26="","",RANK(I26,I$6:I$300))</f>
        <v>6</v>
      </c>
      <c r="K26" s="4">
        <f>IF(J26="",0,I$302+1-J26)</f>
        <v>242</v>
      </c>
      <c r="L26" s="57">
        <f>IF(E26="","",RANK(K26,K$6:K$300))</f>
        <v>6</v>
      </c>
      <c r="M26" s="30"/>
      <c r="N26" s="31"/>
      <c r="O26" s="31"/>
      <c r="P26" s="31"/>
      <c r="Q26" s="4">
        <f t="shared" si="0"/>
        <v>0</v>
      </c>
      <c r="R26" s="5" t="str">
        <f t="shared" si="1"/>
        <v/>
      </c>
      <c r="S26" s="28">
        <f t="shared" si="2"/>
        <v>0</v>
      </c>
      <c r="T26" s="3">
        <f t="shared" si="3"/>
        <v>242</v>
      </c>
      <c r="U26" s="57">
        <f t="shared" si="4"/>
        <v>6</v>
      </c>
      <c r="V26" s="30"/>
      <c r="W26" s="31"/>
      <c r="X26" s="31"/>
      <c r="Y26" s="31"/>
      <c r="Z26" s="4">
        <f t="shared" si="5"/>
        <v>0</v>
      </c>
      <c r="AA26" s="5" t="str">
        <f t="shared" si="6"/>
        <v/>
      </c>
      <c r="AB26" s="28">
        <f t="shared" si="7"/>
        <v>0</v>
      </c>
      <c r="AC26" s="76">
        <f t="shared" si="8"/>
        <v>242</v>
      </c>
      <c r="AD26" s="57">
        <f t="shared" si="9"/>
        <v>6</v>
      </c>
      <c r="AE26" s="30"/>
      <c r="AF26" s="31"/>
      <c r="AG26" s="31"/>
      <c r="AH26" s="31"/>
      <c r="AI26" s="4">
        <f t="shared" si="10"/>
        <v>0</v>
      </c>
      <c r="AJ26" s="5" t="str">
        <f t="shared" si="11"/>
        <v/>
      </c>
      <c r="AK26" s="28">
        <f t="shared" si="12"/>
        <v>0</v>
      </c>
      <c r="AL26" s="3">
        <f t="shared" si="13"/>
        <v>242</v>
      </c>
      <c r="AM26" s="5">
        <f t="shared" si="14"/>
        <v>6</v>
      </c>
      <c r="AN26" s="30"/>
      <c r="AO26" s="31"/>
      <c r="AP26" s="31"/>
      <c r="AQ26" s="31"/>
      <c r="AR26" s="5">
        <f t="shared" si="15"/>
        <v>0</v>
      </c>
      <c r="AS26" s="5" t="str">
        <f t="shared" si="16"/>
        <v/>
      </c>
      <c r="AT26" s="28">
        <f t="shared" si="17"/>
        <v>0</v>
      </c>
      <c r="AU26" s="3">
        <f t="shared" si="18"/>
        <v>242</v>
      </c>
      <c r="AV26" s="5">
        <f t="shared" si="19"/>
        <v>6</v>
      </c>
      <c r="AW26" s="13"/>
      <c r="AX26" s="14"/>
      <c r="AY26" s="14"/>
      <c r="AZ26" s="14"/>
      <c r="BA26" s="5">
        <f t="shared" si="20"/>
        <v>0</v>
      </c>
      <c r="BB26" s="5" t="str">
        <f t="shared" si="21"/>
        <v/>
      </c>
      <c r="BC26" s="28">
        <f t="shared" si="22"/>
        <v>0</v>
      </c>
      <c r="BD26" s="3">
        <f t="shared" si="23"/>
        <v>242</v>
      </c>
      <c r="BE26" s="5">
        <f t="shared" si="24"/>
        <v>6</v>
      </c>
      <c r="BF26" s="13"/>
      <c r="BG26" s="14"/>
      <c r="BH26" s="14"/>
      <c r="BI26" s="14"/>
      <c r="BJ26" s="5">
        <f t="shared" si="25"/>
        <v>0</v>
      </c>
      <c r="BK26" s="5" t="str">
        <f t="shared" si="26"/>
        <v/>
      </c>
      <c r="BL26" s="28">
        <f t="shared" si="27"/>
        <v>0</v>
      </c>
      <c r="BM26" s="3">
        <f t="shared" si="28"/>
        <v>242</v>
      </c>
      <c r="BN26" s="5">
        <f t="shared" si="29"/>
        <v>6</v>
      </c>
      <c r="BO26" s="13"/>
      <c r="BP26" s="14"/>
      <c r="BQ26" s="14"/>
      <c r="BR26" s="14"/>
      <c r="BS26" s="5">
        <f t="shared" si="30"/>
        <v>0</v>
      </c>
      <c r="BT26" s="5" t="str">
        <f t="shared" si="31"/>
        <v/>
      </c>
      <c r="BU26" s="35">
        <f t="shared" si="32"/>
        <v>0</v>
      </c>
      <c r="BV26" s="3">
        <f t="shared" si="33"/>
        <v>242</v>
      </c>
      <c r="BW26" s="5">
        <f t="shared" si="34"/>
        <v>6</v>
      </c>
    </row>
    <row r="27" spans="2:75">
      <c r="B27" s="36" t="s">
        <v>357</v>
      </c>
      <c r="C27" s="41" t="s">
        <v>33</v>
      </c>
      <c r="D27" s="74" t="s">
        <v>623</v>
      </c>
      <c r="E27" s="51" t="s">
        <v>130</v>
      </c>
      <c r="F27" s="4">
        <v>9</v>
      </c>
      <c r="G27" s="4">
        <v>18</v>
      </c>
      <c r="H27" s="4">
        <v>17</v>
      </c>
      <c r="I27" s="4">
        <f>SUM(F27:H27)</f>
        <v>44</v>
      </c>
      <c r="J27" s="4">
        <f>IF(E27="","",RANK(I27,I$6:I$300))</f>
        <v>19</v>
      </c>
      <c r="K27" s="4">
        <f>IF(J27="",0,I$302+1-J27)</f>
        <v>229</v>
      </c>
      <c r="L27" s="57">
        <f>IF(E27="","",RANK(K27,K$6:K$300))</f>
        <v>19</v>
      </c>
      <c r="M27" s="30"/>
      <c r="N27" s="31"/>
      <c r="O27" s="31"/>
      <c r="P27" s="31"/>
      <c r="Q27" s="4">
        <f t="shared" si="0"/>
        <v>0</v>
      </c>
      <c r="R27" s="5" t="str">
        <f t="shared" si="1"/>
        <v/>
      </c>
      <c r="S27" s="28">
        <f t="shared" si="2"/>
        <v>0</v>
      </c>
      <c r="T27" s="3">
        <f t="shared" si="3"/>
        <v>229</v>
      </c>
      <c r="U27" s="57">
        <f t="shared" si="4"/>
        <v>16</v>
      </c>
      <c r="V27" s="30"/>
      <c r="W27" s="31"/>
      <c r="X27" s="31"/>
      <c r="Y27" s="31"/>
      <c r="Z27" s="4">
        <f t="shared" si="5"/>
        <v>0</v>
      </c>
      <c r="AA27" s="5" t="str">
        <f t="shared" si="6"/>
        <v/>
      </c>
      <c r="AB27" s="28">
        <f t="shared" si="7"/>
        <v>0</v>
      </c>
      <c r="AC27" s="76">
        <f t="shared" si="8"/>
        <v>229</v>
      </c>
      <c r="AD27" s="57">
        <f t="shared" si="9"/>
        <v>16</v>
      </c>
      <c r="AE27" s="30"/>
      <c r="AF27" s="31"/>
      <c r="AG27" s="31"/>
      <c r="AH27" s="31"/>
      <c r="AI27" s="4">
        <f t="shared" si="10"/>
        <v>0</v>
      </c>
      <c r="AJ27" s="5" t="str">
        <f t="shared" si="11"/>
        <v/>
      </c>
      <c r="AK27" s="28">
        <f t="shared" si="12"/>
        <v>0</v>
      </c>
      <c r="AL27" s="3">
        <f t="shared" si="13"/>
        <v>229</v>
      </c>
      <c r="AM27" s="5">
        <f t="shared" si="14"/>
        <v>16</v>
      </c>
      <c r="AN27" s="30"/>
      <c r="AO27" s="31"/>
      <c r="AP27" s="31"/>
      <c r="AQ27" s="31"/>
      <c r="AR27" s="5">
        <f t="shared" si="15"/>
        <v>0</v>
      </c>
      <c r="AS27" s="5" t="str">
        <f t="shared" si="16"/>
        <v/>
      </c>
      <c r="AT27" s="28">
        <f t="shared" si="17"/>
        <v>0</v>
      </c>
      <c r="AU27" s="3">
        <f t="shared" si="18"/>
        <v>229</v>
      </c>
      <c r="AV27" s="5">
        <f t="shared" si="19"/>
        <v>16</v>
      </c>
      <c r="AW27" s="13"/>
      <c r="AX27" s="14"/>
      <c r="AY27" s="14"/>
      <c r="AZ27" s="14"/>
      <c r="BA27" s="5">
        <f t="shared" si="20"/>
        <v>0</v>
      </c>
      <c r="BB27" s="5" t="str">
        <f t="shared" si="21"/>
        <v/>
      </c>
      <c r="BC27" s="28">
        <f t="shared" si="22"/>
        <v>0</v>
      </c>
      <c r="BD27" s="3">
        <f t="shared" si="23"/>
        <v>229</v>
      </c>
      <c r="BE27" s="5">
        <f t="shared" si="24"/>
        <v>16</v>
      </c>
      <c r="BF27" s="13"/>
      <c r="BG27" s="14"/>
      <c r="BH27" s="14"/>
      <c r="BI27" s="14"/>
      <c r="BJ27" s="5">
        <f t="shared" si="25"/>
        <v>0</v>
      </c>
      <c r="BK27" s="5" t="str">
        <f t="shared" si="26"/>
        <v/>
      </c>
      <c r="BL27" s="28">
        <f t="shared" si="27"/>
        <v>0</v>
      </c>
      <c r="BM27" s="3">
        <f t="shared" si="28"/>
        <v>229</v>
      </c>
      <c r="BN27" s="5">
        <f t="shared" si="29"/>
        <v>16</v>
      </c>
      <c r="BO27" s="13"/>
      <c r="BP27" s="14"/>
      <c r="BQ27" s="14"/>
      <c r="BR27" s="14"/>
      <c r="BS27" s="5">
        <f t="shared" si="30"/>
        <v>0</v>
      </c>
      <c r="BT27" s="5" t="str">
        <f t="shared" si="31"/>
        <v/>
      </c>
      <c r="BU27" s="35">
        <f t="shared" si="32"/>
        <v>0</v>
      </c>
      <c r="BV27" s="3">
        <f t="shared" si="33"/>
        <v>229</v>
      </c>
      <c r="BW27" s="5">
        <f t="shared" si="34"/>
        <v>16</v>
      </c>
    </row>
    <row r="28" spans="2:75">
      <c r="B28" s="36" t="s">
        <v>365</v>
      </c>
      <c r="C28" s="41" t="s">
        <v>33</v>
      </c>
      <c r="D28" s="74" t="s">
        <v>633</v>
      </c>
      <c r="E28" s="51" t="s">
        <v>137</v>
      </c>
      <c r="F28" s="4">
        <v>16</v>
      </c>
      <c r="G28" s="4">
        <v>11</v>
      </c>
      <c r="H28" s="4">
        <v>15</v>
      </c>
      <c r="I28" s="4">
        <f>SUM(F28:H28)</f>
        <v>42</v>
      </c>
      <c r="J28" s="4">
        <f>IF(E28="","",RANK(I28,I$6:I$300))</f>
        <v>30</v>
      </c>
      <c r="K28" s="4">
        <f>IF(J28="",0,I$302+1-J28)</f>
        <v>218</v>
      </c>
      <c r="L28" s="57">
        <f>IF(E28="","",RANK(K28,K$6:K$300))</f>
        <v>30</v>
      </c>
      <c r="M28" s="30"/>
      <c r="N28" s="31"/>
      <c r="O28" s="31"/>
      <c r="P28" s="31"/>
      <c r="Q28" s="4">
        <f t="shared" si="0"/>
        <v>0</v>
      </c>
      <c r="R28" s="5" t="str">
        <f t="shared" si="1"/>
        <v/>
      </c>
      <c r="S28" s="28">
        <f t="shared" si="2"/>
        <v>0</v>
      </c>
      <c r="T28" s="3">
        <f t="shared" si="3"/>
        <v>218</v>
      </c>
      <c r="U28" s="57">
        <f t="shared" si="4"/>
        <v>26</v>
      </c>
      <c r="V28" s="30"/>
      <c r="W28" s="31"/>
      <c r="X28" s="31"/>
      <c r="Y28" s="31"/>
      <c r="Z28" s="4">
        <f t="shared" si="5"/>
        <v>0</v>
      </c>
      <c r="AA28" s="5" t="str">
        <f t="shared" si="6"/>
        <v/>
      </c>
      <c r="AB28" s="28">
        <f t="shared" si="7"/>
        <v>0</v>
      </c>
      <c r="AC28" s="76">
        <f t="shared" si="8"/>
        <v>218</v>
      </c>
      <c r="AD28" s="57">
        <f t="shared" si="9"/>
        <v>26</v>
      </c>
      <c r="AE28" s="30"/>
      <c r="AF28" s="31"/>
      <c r="AG28" s="31"/>
      <c r="AH28" s="31"/>
      <c r="AI28" s="4">
        <f t="shared" si="10"/>
        <v>0</v>
      </c>
      <c r="AJ28" s="5" t="str">
        <f t="shared" si="11"/>
        <v/>
      </c>
      <c r="AK28" s="28">
        <f t="shared" si="12"/>
        <v>0</v>
      </c>
      <c r="AL28" s="3">
        <f t="shared" si="13"/>
        <v>218</v>
      </c>
      <c r="AM28" s="5">
        <f t="shared" si="14"/>
        <v>26</v>
      </c>
      <c r="AN28" s="13"/>
      <c r="AO28" s="14"/>
      <c r="AP28" s="14"/>
      <c r="AQ28" s="14"/>
      <c r="AR28" s="5">
        <f t="shared" si="15"/>
        <v>0</v>
      </c>
      <c r="AS28" s="5" t="str">
        <f t="shared" si="16"/>
        <v/>
      </c>
      <c r="AT28" s="28">
        <f t="shared" si="17"/>
        <v>0</v>
      </c>
      <c r="AU28" s="3">
        <f t="shared" si="18"/>
        <v>218</v>
      </c>
      <c r="AV28" s="5">
        <f t="shared" si="19"/>
        <v>26</v>
      </c>
      <c r="AW28" s="13"/>
      <c r="AX28" s="14"/>
      <c r="AY28" s="14"/>
      <c r="AZ28" s="14"/>
      <c r="BA28" s="5">
        <f t="shared" si="20"/>
        <v>0</v>
      </c>
      <c r="BB28" s="5" t="str">
        <f t="shared" si="21"/>
        <v/>
      </c>
      <c r="BC28" s="28">
        <f t="shared" si="22"/>
        <v>0</v>
      </c>
      <c r="BD28" s="3">
        <f t="shared" si="23"/>
        <v>218</v>
      </c>
      <c r="BE28" s="5">
        <f t="shared" si="24"/>
        <v>26</v>
      </c>
      <c r="BF28" s="13"/>
      <c r="BG28" s="14"/>
      <c r="BH28" s="14"/>
      <c r="BI28" s="14"/>
      <c r="BJ28" s="5">
        <f t="shared" si="25"/>
        <v>0</v>
      </c>
      <c r="BK28" s="5" t="str">
        <f t="shared" si="26"/>
        <v/>
      </c>
      <c r="BL28" s="28">
        <f t="shared" si="27"/>
        <v>0</v>
      </c>
      <c r="BM28" s="3">
        <f t="shared" si="28"/>
        <v>218</v>
      </c>
      <c r="BN28" s="5">
        <f t="shared" si="29"/>
        <v>26</v>
      </c>
      <c r="BO28" s="13"/>
      <c r="BP28" s="14"/>
      <c r="BQ28" s="14"/>
      <c r="BR28" s="14"/>
      <c r="BS28" s="5">
        <f t="shared" si="30"/>
        <v>0</v>
      </c>
      <c r="BT28" s="5" t="str">
        <f t="shared" si="31"/>
        <v/>
      </c>
      <c r="BU28" s="35">
        <f t="shared" si="32"/>
        <v>0</v>
      </c>
      <c r="BV28" s="3">
        <f t="shared" si="33"/>
        <v>218</v>
      </c>
      <c r="BW28" s="5">
        <f t="shared" si="34"/>
        <v>26</v>
      </c>
    </row>
    <row r="29" spans="2:75">
      <c r="B29" s="36" t="s">
        <v>546</v>
      </c>
      <c r="C29" s="41" t="s">
        <v>33</v>
      </c>
      <c r="D29" s="74" t="s">
        <v>638</v>
      </c>
      <c r="E29" s="51" t="s">
        <v>143</v>
      </c>
      <c r="F29" s="4">
        <v>16</v>
      </c>
      <c r="G29" s="4">
        <v>13</v>
      </c>
      <c r="H29" s="4">
        <v>12</v>
      </c>
      <c r="I29" s="4">
        <f>SUM(F29:H29)</f>
        <v>41</v>
      </c>
      <c r="J29" s="4">
        <f>IF(E29="","",RANK(I29,I$6:I$300))</f>
        <v>35</v>
      </c>
      <c r="K29" s="4">
        <f>IF(J29="",0,I$302+1-J29)</f>
        <v>213</v>
      </c>
      <c r="L29" s="57">
        <f>IF(E29="","",RANK(K29,K$6:K$300))</f>
        <v>35</v>
      </c>
      <c r="M29" s="30"/>
      <c r="N29" s="31"/>
      <c r="O29" s="31"/>
      <c r="P29" s="31"/>
      <c r="Q29" s="4">
        <f t="shared" si="0"/>
        <v>0</v>
      </c>
      <c r="R29" s="5" t="str">
        <f t="shared" si="1"/>
        <v/>
      </c>
      <c r="S29" s="28">
        <f t="shared" si="2"/>
        <v>0</v>
      </c>
      <c r="T29" s="3">
        <f t="shared" si="3"/>
        <v>213</v>
      </c>
      <c r="U29" s="57">
        <f t="shared" si="4"/>
        <v>31</v>
      </c>
      <c r="V29" s="30"/>
      <c r="W29" s="31"/>
      <c r="X29" s="31"/>
      <c r="Y29" s="31"/>
      <c r="Z29" s="4">
        <f t="shared" si="5"/>
        <v>0</v>
      </c>
      <c r="AA29" s="5" t="str">
        <f t="shared" si="6"/>
        <v/>
      </c>
      <c r="AB29" s="28">
        <f t="shared" si="7"/>
        <v>0</v>
      </c>
      <c r="AC29" s="76">
        <f t="shared" si="8"/>
        <v>213</v>
      </c>
      <c r="AD29" s="57">
        <f t="shared" si="9"/>
        <v>31</v>
      </c>
      <c r="AE29" s="30"/>
      <c r="AF29" s="31"/>
      <c r="AG29" s="31"/>
      <c r="AH29" s="31"/>
      <c r="AI29" s="4">
        <f t="shared" si="10"/>
        <v>0</v>
      </c>
      <c r="AJ29" s="5" t="str">
        <f t="shared" si="11"/>
        <v/>
      </c>
      <c r="AK29" s="28">
        <f t="shared" si="12"/>
        <v>0</v>
      </c>
      <c r="AL29" s="3">
        <f t="shared" si="13"/>
        <v>213</v>
      </c>
      <c r="AM29" s="5">
        <f t="shared" si="14"/>
        <v>31</v>
      </c>
      <c r="AN29" s="13"/>
      <c r="AO29" s="14"/>
      <c r="AP29" s="14"/>
      <c r="AQ29" s="14"/>
      <c r="AR29" s="5">
        <f t="shared" si="15"/>
        <v>0</v>
      </c>
      <c r="AS29" s="5" t="str">
        <f t="shared" si="16"/>
        <v/>
      </c>
      <c r="AT29" s="28">
        <f t="shared" si="17"/>
        <v>0</v>
      </c>
      <c r="AU29" s="3">
        <f t="shared" si="18"/>
        <v>213</v>
      </c>
      <c r="AV29" s="5">
        <f t="shared" si="19"/>
        <v>31</v>
      </c>
      <c r="AW29" s="13"/>
      <c r="AX29" s="14"/>
      <c r="AY29" s="14"/>
      <c r="AZ29" s="14"/>
      <c r="BA29" s="5">
        <f t="shared" si="20"/>
        <v>0</v>
      </c>
      <c r="BB29" s="5" t="str">
        <f t="shared" si="21"/>
        <v/>
      </c>
      <c r="BC29" s="28">
        <f t="shared" si="22"/>
        <v>0</v>
      </c>
      <c r="BD29" s="3">
        <f t="shared" si="23"/>
        <v>213</v>
      </c>
      <c r="BE29" s="5">
        <f t="shared" si="24"/>
        <v>31</v>
      </c>
      <c r="BF29" s="13"/>
      <c r="BG29" s="14"/>
      <c r="BH29" s="14"/>
      <c r="BI29" s="14"/>
      <c r="BJ29" s="5">
        <f t="shared" si="25"/>
        <v>0</v>
      </c>
      <c r="BK29" s="5" t="str">
        <f t="shared" si="26"/>
        <v/>
      </c>
      <c r="BL29" s="28">
        <f t="shared" si="27"/>
        <v>0</v>
      </c>
      <c r="BM29" s="3">
        <f t="shared" si="28"/>
        <v>213</v>
      </c>
      <c r="BN29" s="5">
        <f t="shared" si="29"/>
        <v>31</v>
      </c>
      <c r="BO29" s="13"/>
      <c r="BP29" s="14"/>
      <c r="BQ29" s="14"/>
      <c r="BR29" s="14"/>
      <c r="BS29" s="5">
        <f t="shared" si="30"/>
        <v>0</v>
      </c>
      <c r="BT29" s="5" t="str">
        <f t="shared" si="31"/>
        <v/>
      </c>
      <c r="BU29" s="35">
        <f t="shared" si="32"/>
        <v>0</v>
      </c>
      <c r="BV29" s="3">
        <f t="shared" si="33"/>
        <v>213</v>
      </c>
      <c r="BW29" s="5">
        <f t="shared" si="34"/>
        <v>31</v>
      </c>
    </row>
    <row r="30" spans="2:75">
      <c r="B30" s="36" t="s">
        <v>547</v>
      </c>
      <c r="C30" s="41" t="s">
        <v>33</v>
      </c>
      <c r="D30" s="74" t="s">
        <v>639</v>
      </c>
      <c r="E30" s="51" t="s">
        <v>149</v>
      </c>
      <c r="F30" s="4">
        <v>12</v>
      </c>
      <c r="G30" s="4">
        <v>16</v>
      </c>
      <c r="H30" s="4">
        <v>13</v>
      </c>
      <c r="I30" s="4">
        <f>SUM(F30:H30)</f>
        <v>41</v>
      </c>
      <c r="J30" s="4">
        <f>IF(E30="","",RANK(I30,I$6:I$300))</f>
        <v>35</v>
      </c>
      <c r="K30" s="4">
        <f>IF(J30="",0,I$302+1-J30)</f>
        <v>213</v>
      </c>
      <c r="L30" s="57">
        <f>IF(E30="","",RANK(K30,K$6:K$300))</f>
        <v>35</v>
      </c>
      <c r="M30" s="30"/>
      <c r="N30" s="31"/>
      <c r="O30" s="31"/>
      <c r="P30" s="31"/>
      <c r="Q30" s="4">
        <f t="shared" si="0"/>
        <v>0</v>
      </c>
      <c r="R30" s="5" t="str">
        <f t="shared" si="1"/>
        <v/>
      </c>
      <c r="S30" s="28">
        <f t="shared" si="2"/>
        <v>0</v>
      </c>
      <c r="T30" s="3">
        <f t="shared" si="3"/>
        <v>213</v>
      </c>
      <c r="U30" s="57">
        <f t="shared" si="4"/>
        <v>31</v>
      </c>
      <c r="V30" s="30"/>
      <c r="W30" s="31"/>
      <c r="X30" s="31"/>
      <c r="Y30" s="31"/>
      <c r="Z30" s="4">
        <f t="shared" si="5"/>
        <v>0</v>
      </c>
      <c r="AA30" s="5" t="str">
        <f t="shared" si="6"/>
        <v/>
      </c>
      <c r="AB30" s="28">
        <f t="shared" si="7"/>
        <v>0</v>
      </c>
      <c r="AC30" s="76">
        <f t="shared" si="8"/>
        <v>213</v>
      </c>
      <c r="AD30" s="57">
        <f t="shared" si="9"/>
        <v>31</v>
      </c>
      <c r="AE30" s="30"/>
      <c r="AF30" s="31"/>
      <c r="AG30" s="31"/>
      <c r="AH30" s="31"/>
      <c r="AI30" s="4">
        <f t="shared" si="10"/>
        <v>0</v>
      </c>
      <c r="AJ30" s="5" t="str">
        <f t="shared" si="11"/>
        <v/>
      </c>
      <c r="AK30" s="28">
        <f t="shared" si="12"/>
        <v>0</v>
      </c>
      <c r="AL30" s="3">
        <f t="shared" si="13"/>
        <v>213</v>
      </c>
      <c r="AM30" s="5">
        <f t="shared" si="14"/>
        <v>31</v>
      </c>
      <c r="AN30" s="13"/>
      <c r="AO30" s="14"/>
      <c r="AP30" s="14"/>
      <c r="AQ30" s="14"/>
      <c r="AR30" s="5">
        <f t="shared" si="15"/>
        <v>0</v>
      </c>
      <c r="AS30" s="5" t="str">
        <f t="shared" si="16"/>
        <v/>
      </c>
      <c r="AT30" s="28">
        <f t="shared" si="17"/>
        <v>0</v>
      </c>
      <c r="AU30" s="3">
        <f t="shared" si="18"/>
        <v>213</v>
      </c>
      <c r="AV30" s="5">
        <f t="shared" si="19"/>
        <v>31</v>
      </c>
      <c r="AW30" s="13"/>
      <c r="AX30" s="14"/>
      <c r="AY30" s="14"/>
      <c r="AZ30" s="14"/>
      <c r="BA30" s="5">
        <f t="shared" si="20"/>
        <v>0</v>
      </c>
      <c r="BB30" s="5" t="str">
        <f t="shared" si="21"/>
        <v/>
      </c>
      <c r="BC30" s="28">
        <f t="shared" si="22"/>
        <v>0</v>
      </c>
      <c r="BD30" s="3">
        <f t="shared" si="23"/>
        <v>213</v>
      </c>
      <c r="BE30" s="5">
        <f t="shared" si="24"/>
        <v>31</v>
      </c>
      <c r="BF30" s="13"/>
      <c r="BG30" s="14"/>
      <c r="BH30" s="14"/>
      <c r="BI30" s="14"/>
      <c r="BJ30" s="5">
        <f t="shared" si="25"/>
        <v>0</v>
      </c>
      <c r="BK30" s="5" t="str">
        <f t="shared" si="26"/>
        <v/>
      </c>
      <c r="BL30" s="28">
        <f t="shared" si="27"/>
        <v>0</v>
      </c>
      <c r="BM30" s="3">
        <f t="shared" si="28"/>
        <v>213</v>
      </c>
      <c r="BN30" s="5">
        <f t="shared" si="29"/>
        <v>31</v>
      </c>
      <c r="BO30" s="13"/>
      <c r="BP30" s="14"/>
      <c r="BQ30" s="14"/>
      <c r="BR30" s="14"/>
      <c r="BS30" s="5">
        <f t="shared" si="30"/>
        <v>0</v>
      </c>
      <c r="BT30" s="5" t="str">
        <f t="shared" si="31"/>
        <v/>
      </c>
      <c r="BU30" s="35">
        <f t="shared" si="32"/>
        <v>0</v>
      </c>
      <c r="BV30" s="3">
        <f t="shared" si="33"/>
        <v>213</v>
      </c>
      <c r="BW30" s="5">
        <f t="shared" si="34"/>
        <v>31</v>
      </c>
    </row>
    <row r="31" spans="2:75">
      <c r="B31" s="36" t="s">
        <v>371</v>
      </c>
      <c r="C31" s="41" t="s">
        <v>33</v>
      </c>
      <c r="D31" s="74" t="s">
        <v>642</v>
      </c>
      <c r="E31" s="51" t="s">
        <v>152</v>
      </c>
      <c r="F31" s="4">
        <v>12</v>
      </c>
      <c r="G31" s="4">
        <v>17</v>
      </c>
      <c r="H31" s="4">
        <v>11</v>
      </c>
      <c r="I31" s="4">
        <f>SUM(F31:H31)</f>
        <v>40</v>
      </c>
      <c r="J31" s="4">
        <f>IF(E31="","",RANK(I31,I$6:I$300))</f>
        <v>43</v>
      </c>
      <c r="K31" s="4">
        <f>IF(J31="",0,I$302+1-J31)</f>
        <v>205</v>
      </c>
      <c r="L31" s="57">
        <f>IF(E31="","",RANK(K31,K$6:K$300))</f>
        <v>43</v>
      </c>
      <c r="M31" s="30"/>
      <c r="N31" s="31"/>
      <c r="O31" s="31"/>
      <c r="P31" s="31"/>
      <c r="Q31" s="4">
        <f t="shared" si="0"/>
        <v>0</v>
      </c>
      <c r="R31" s="5" t="str">
        <f t="shared" si="1"/>
        <v/>
      </c>
      <c r="S31" s="28">
        <f t="shared" si="2"/>
        <v>0</v>
      </c>
      <c r="T31" s="3">
        <f t="shared" si="3"/>
        <v>205</v>
      </c>
      <c r="U31" s="57">
        <f t="shared" si="4"/>
        <v>39</v>
      </c>
      <c r="V31" s="30"/>
      <c r="W31" s="31"/>
      <c r="X31" s="31"/>
      <c r="Y31" s="31"/>
      <c r="Z31" s="4">
        <f t="shared" si="5"/>
        <v>0</v>
      </c>
      <c r="AA31" s="5" t="str">
        <f t="shared" si="6"/>
        <v/>
      </c>
      <c r="AB31" s="28">
        <f t="shared" si="7"/>
        <v>0</v>
      </c>
      <c r="AC31" s="76">
        <f t="shared" si="8"/>
        <v>205</v>
      </c>
      <c r="AD31" s="57">
        <f t="shared" si="9"/>
        <v>39</v>
      </c>
      <c r="AE31" s="30"/>
      <c r="AF31" s="31"/>
      <c r="AG31" s="31"/>
      <c r="AH31" s="31"/>
      <c r="AI31" s="4">
        <f t="shared" si="10"/>
        <v>0</v>
      </c>
      <c r="AJ31" s="5" t="str">
        <f t="shared" si="11"/>
        <v/>
      </c>
      <c r="AK31" s="28">
        <f t="shared" si="12"/>
        <v>0</v>
      </c>
      <c r="AL31" s="3">
        <f t="shared" si="13"/>
        <v>205</v>
      </c>
      <c r="AM31" s="5">
        <f t="shared" si="14"/>
        <v>39</v>
      </c>
      <c r="AN31" s="13"/>
      <c r="AO31" s="14"/>
      <c r="AP31" s="14"/>
      <c r="AQ31" s="14"/>
      <c r="AR31" s="5">
        <f t="shared" si="15"/>
        <v>0</v>
      </c>
      <c r="AS31" s="5" t="str">
        <f t="shared" si="16"/>
        <v/>
      </c>
      <c r="AT31" s="28">
        <f t="shared" si="17"/>
        <v>0</v>
      </c>
      <c r="AU31" s="3">
        <f t="shared" si="18"/>
        <v>205</v>
      </c>
      <c r="AV31" s="5">
        <f t="shared" si="19"/>
        <v>39</v>
      </c>
      <c r="AW31" s="13"/>
      <c r="AX31" s="14"/>
      <c r="AY31" s="14"/>
      <c r="AZ31" s="14"/>
      <c r="BA31" s="5">
        <f t="shared" si="20"/>
        <v>0</v>
      </c>
      <c r="BB31" s="5" t="str">
        <f t="shared" si="21"/>
        <v/>
      </c>
      <c r="BC31" s="28">
        <f t="shared" si="22"/>
        <v>0</v>
      </c>
      <c r="BD31" s="3">
        <f t="shared" si="23"/>
        <v>205</v>
      </c>
      <c r="BE31" s="5">
        <f t="shared" si="24"/>
        <v>39</v>
      </c>
      <c r="BF31" s="13"/>
      <c r="BG31" s="14"/>
      <c r="BH31" s="14"/>
      <c r="BI31" s="14"/>
      <c r="BJ31" s="5">
        <f t="shared" si="25"/>
        <v>0</v>
      </c>
      <c r="BK31" s="5" t="str">
        <f t="shared" si="26"/>
        <v/>
      </c>
      <c r="BL31" s="28">
        <f t="shared" si="27"/>
        <v>0</v>
      </c>
      <c r="BM31" s="3">
        <f t="shared" si="28"/>
        <v>205</v>
      </c>
      <c r="BN31" s="5">
        <f t="shared" si="29"/>
        <v>39</v>
      </c>
      <c r="BO31" s="13"/>
      <c r="BP31" s="14"/>
      <c r="BQ31" s="14"/>
      <c r="BR31" s="14"/>
      <c r="BS31" s="5">
        <f t="shared" si="30"/>
        <v>0</v>
      </c>
      <c r="BT31" s="5" t="str">
        <f t="shared" si="31"/>
        <v/>
      </c>
      <c r="BU31" s="35">
        <f t="shared" si="32"/>
        <v>0</v>
      </c>
      <c r="BV31" s="3">
        <f t="shared" si="33"/>
        <v>205</v>
      </c>
      <c r="BW31" s="5">
        <f t="shared" si="34"/>
        <v>39</v>
      </c>
    </row>
    <row r="32" spans="2:75">
      <c r="B32" s="36" t="s">
        <v>389</v>
      </c>
      <c r="C32" s="41" t="s">
        <v>33</v>
      </c>
      <c r="D32" s="74" t="s">
        <v>663</v>
      </c>
      <c r="E32" s="51" t="s">
        <v>171</v>
      </c>
      <c r="F32" s="4">
        <v>16</v>
      </c>
      <c r="G32" s="4">
        <v>9</v>
      </c>
      <c r="H32" s="4">
        <v>13</v>
      </c>
      <c r="I32" s="4">
        <f>SUM(F32:H32)</f>
        <v>38</v>
      </c>
      <c r="J32" s="4">
        <f>IF(E32="","",RANK(I32,I$6:I$300))</f>
        <v>63</v>
      </c>
      <c r="K32" s="4">
        <f>IF(J32="",0,I$302+1-J32)</f>
        <v>185</v>
      </c>
      <c r="L32" s="57">
        <f>IF(E32="","",RANK(K32,K$6:K$300))</f>
        <v>63</v>
      </c>
      <c r="M32" s="13"/>
      <c r="N32" s="14"/>
      <c r="O32" s="14"/>
      <c r="P32" s="14"/>
      <c r="Q32" s="4">
        <f t="shared" si="0"/>
        <v>0</v>
      </c>
      <c r="R32" s="5" t="str">
        <f t="shared" si="1"/>
        <v/>
      </c>
      <c r="S32" s="28">
        <f t="shared" si="2"/>
        <v>0</v>
      </c>
      <c r="T32" s="3">
        <f t="shared" si="3"/>
        <v>185</v>
      </c>
      <c r="U32" s="57">
        <f t="shared" si="4"/>
        <v>57</v>
      </c>
      <c r="V32" s="13"/>
      <c r="W32" s="14"/>
      <c r="X32" s="14"/>
      <c r="Y32" s="14"/>
      <c r="Z32" s="4">
        <f t="shared" si="5"/>
        <v>0</v>
      </c>
      <c r="AA32" s="5" t="str">
        <f t="shared" si="6"/>
        <v/>
      </c>
      <c r="AB32" s="28">
        <f t="shared" si="7"/>
        <v>0</v>
      </c>
      <c r="AC32" s="76">
        <f t="shared" si="8"/>
        <v>185</v>
      </c>
      <c r="AD32" s="57">
        <f t="shared" si="9"/>
        <v>57</v>
      </c>
      <c r="AE32" s="30"/>
      <c r="AF32" s="31"/>
      <c r="AG32" s="31"/>
      <c r="AH32" s="31"/>
      <c r="AI32" s="4">
        <f t="shared" si="10"/>
        <v>0</v>
      </c>
      <c r="AJ32" s="5" t="str">
        <f t="shared" si="11"/>
        <v/>
      </c>
      <c r="AK32" s="28">
        <f t="shared" si="12"/>
        <v>0</v>
      </c>
      <c r="AL32" s="3">
        <f t="shared" si="13"/>
        <v>185</v>
      </c>
      <c r="AM32" s="5">
        <f t="shared" si="14"/>
        <v>57</v>
      </c>
      <c r="AN32" s="13"/>
      <c r="AO32" s="14"/>
      <c r="AP32" s="14"/>
      <c r="AQ32" s="14"/>
      <c r="AR32" s="5">
        <f t="shared" si="15"/>
        <v>0</v>
      </c>
      <c r="AS32" s="5" t="str">
        <f t="shared" si="16"/>
        <v/>
      </c>
      <c r="AT32" s="28">
        <f t="shared" si="17"/>
        <v>0</v>
      </c>
      <c r="AU32" s="3">
        <f t="shared" si="18"/>
        <v>185</v>
      </c>
      <c r="AV32" s="5">
        <f t="shared" si="19"/>
        <v>57</v>
      </c>
      <c r="AW32" s="13"/>
      <c r="AX32" s="14"/>
      <c r="AY32" s="14"/>
      <c r="AZ32" s="14"/>
      <c r="BA32" s="5">
        <f t="shared" si="20"/>
        <v>0</v>
      </c>
      <c r="BB32" s="5" t="str">
        <f t="shared" si="21"/>
        <v/>
      </c>
      <c r="BC32" s="28">
        <f t="shared" si="22"/>
        <v>0</v>
      </c>
      <c r="BD32" s="3">
        <f t="shared" si="23"/>
        <v>185</v>
      </c>
      <c r="BE32" s="5">
        <f t="shared" si="24"/>
        <v>57</v>
      </c>
      <c r="BF32" s="13"/>
      <c r="BG32" s="14"/>
      <c r="BH32" s="14"/>
      <c r="BI32" s="14"/>
      <c r="BJ32" s="5">
        <f t="shared" si="25"/>
        <v>0</v>
      </c>
      <c r="BK32" s="5" t="str">
        <f t="shared" si="26"/>
        <v/>
      </c>
      <c r="BL32" s="28">
        <f t="shared" si="27"/>
        <v>0</v>
      </c>
      <c r="BM32" s="3">
        <f t="shared" si="28"/>
        <v>185</v>
      </c>
      <c r="BN32" s="5">
        <f t="shared" si="29"/>
        <v>57</v>
      </c>
      <c r="BO32" s="13"/>
      <c r="BP32" s="14"/>
      <c r="BQ32" s="14"/>
      <c r="BR32" s="14"/>
      <c r="BS32" s="5">
        <f t="shared" si="30"/>
        <v>0</v>
      </c>
      <c r="BT32" s="5" t="str">
        <f t="shared" si="31"/>
        <v/>
      </c>
      <c r="BU32" s="35">
        <f t="shared" si="32"/>
        <v>0</v>
      </c>
      <c r="BV32" s="3">
        <f t="shared" si="33"/>
        <v>185</v>
      </c>
      <c r="BW32" s="5">
        <f t="shared" si="34"/>
        <v>57</v>
      </c>
    </row>
    <row r="33" spans="2:75">
      <c r="B33" s="36" t="s">
        <v>392</v>
      </c>
      <c r="C33" s="41" t="s">
        <v>33</v>
      </c>
      <c r="D33" s="74" t="s">
        <v>669</v>
      </c>
      <c r="E33" s="51" t="s">
        <v>169</v>
      </c>
      <c r="F33" s="4">
        <v>14</v>
      </c>
      <c r="G33" s="4">
        <v>13</v>
      </c>
      <c r="H33" s="4">
        <v>11</v>
      </c>
      <c r="I33" s="4">
        <f>SUM(F33:H33)</f>
        <v>38</v>
      </c>
      <c r="J33" s="4">
        <f>IF(E33="","",RANK(I33,I$6:I$300))</f>
        <v>63</v>
      </c>
      <c r="K33" s="4">
        <f>IF(J33="",0,I$302+1-J33)</f>
        <v>185</v>
      </c>
      <c r="L33" s="57">
        <f>IF(E33="","",RANK(K33,K$6:K$300))</f>
        <v>63</v>
      </c>
      <c r="M33" s="13"/>
      <c r="N33" s="14"/>
      <c r="O33" s="14"/>
      <c r="P33" s="14"/>
      <c r="Q33" s="4">
        <f t="shared" si="0"/>
        <v>0</v>
      </c>
      <c r="R33" s="5" t="str">
        <f t="shared" si="1"/>
        <v/>
      </c>
      <c r="S33" s="28">
        <f t="shared" si="2"/>
        <v>0</v>
      </c>
      <c r="T33" s="3">
        <f t="shared" si="3"/>
        <v>185</v>
      </c>
      <c r="U33" s="57">
        <f t="shared" si="4"/>
        <v>57</v>
      </c>
      <c r="V33" s="13"/>
      <c r="W33" s="14"/>
      <c r="X33" s="14"/>
      <c r="Y33" s="14"/>
      <c r="Z33" s="4">
        <f t="shared" si="5"/>
        <v>0</v>
      </c>
      <c r="AA33" s="5" t="str">
        <f t="shared" si="6"/>
        <v/>
      </c>
      <c r="AB33" s="28">
        <f t="shared" si="7"/>
        <v>0</v>
      </c>
      <c r="AC33" s="76">
        <f t="shared" si="8"/>
        <v>185</v>
      </c>
      <c r="AD33" s="57">
        <f t="shared" si="9"/>
        <v>57</v>
      </c>
      <c r="AE33" s="30"/>
      <c r="AF33" s="31"/>
      <c r="AG33" s="31"/>
      <c r="AH33" s="31"/>
      <c r="AI33" s="4">
        <f t="shared" si="10"/>
        <v>0</v>
      </c>
      <c r="AJ33" s="5" t="str">
        <f t="shared" si="11"/>
        <v/>
      </c>
      <c r="AK33" s="28">
        <f t="shared" si="12"/>
        <v>0</v>
      </c>
      <c r="AL33" s="3">
        <f t="shared" si="13"/>
        <v>185</v>
      </c>
      <c r="AM33" s="5">
        <f t="shared" si="14"/>
        <v>57</v>
      </c>
      <c r="AN33" s="13"/>
      <c r="AO33" s="14"/>
      <c r="AP33" s="14"/>
      <c r="AQ33" s="14"/>
      <c r="AR33" s="5">
        <f t="shared" si="15"/>
        <v>0</v>
      </c>
      <c r="AS33" s="5" t="str">
        <f t="shared" si="16"/>
        <v/>
      </c>
      <c r="AT33" s="28">
        <f t="shared" si="17"/>
        <v>0</v>
      </c>
      <c r="AU33" s="3">
        <f t="shared" si="18"/>
        <v>185</v>
      </c>
      <c r="AV33" s="5">
        <f t="shared" si="19"/>
        <v>57</v>
      </c>
      <c r="AW33" s="13"/>
      <c r="AX33" s="14"/>
      <c r="AY33" s="14"/>
      <c r="AZ33" s="14"/>
      <c r="BA33" s="5">
        <f t="shared" si="20"/>
        <v>0</v>
      </c>
      <c r="BB33" s="5" t="str">
        <f t="shared" si="21"/>
        <v/>
      </c>
      <c r="BC33" s="28">
        <f t="shared" si="22"/>
        <v>0</v>
      </c>
      <c r="BD33" s="3">
        <f t="shared" si="23"/>
        <v>185</v>
      </c>
      <c r="BE33" s="5">
        <f t="shared" si="24"/>
        <v>57</v>
      </c>
      <c r="BF33" s="13"/>
      <c r="BG33" s="14"/>
      <c r="BH33" s="14"/>
      <c r="BI33" s="14"/>
      <c r="BJ33" s="5">
        <f t="shared" si="25"/>
        <v>0</v>
      </c>
      <c r="BK33" s="5" t="str">
        <f t="shared" si="26"/>
        <v/>
      </c>
      <c r="BL33" s="28">
        <f t="shared" si="27"/>
        <v>0</v>
      </c>
      <c r="BM33" s="3">
        <f t="shared" si="28"/>
        <v>185</v>
      </c>
      <c r="BN33" s="5">
        <f t="shared" si="29"/>
        <v>57</v>
      </c>
      <c r="BO33" s="13"/>
      <c r="BP33" s="14"/>
      <c r="BQ33" s="14"/>
      <c r="BR33" s="14"/>
      <c r="BS33" s="5">
        <f t="shared" si="30"/>
        <v>0</v>
      </c>
      <c r="BT33" s="5" t="str">
        <f t="shared" si="31"/>
        <v/>
      </c>
      <c r="BU33" s="35">
        <f t="shared" si="32"/>
        <v>0</v>
      </c>
      <c r="BV33" s="3">
        <f t="shared" si="33"/>
        <v>185</v>
      </c>
      <c r="BW33" s="5">
        <f t="shared" si="34"/>
        <v>57</v>
      </c>
    </row>
    <row r="34" spans="2:75">
      <c r="B34" s="36" t="s">
        <v>393</v>
      </c>
      <c r="C34" s="41" t="s">
        <v>33</v>
      </c>
      <c r="D34" s="74" t="s">
        <v>670</v>
      </c>
      <c r="E34" s="51" t="s">
        <v>172</v>
      </c>
      <c r="F34" s="4">
        <v>10</v>
      </c>
      <c r="G34" s="4">
        <v>13</v>
      </c>
      <c r="H34" s="4">
        <v>15</v>
      </c>
      <c r="I34" s="4">
        <f>SUM(F34:H34)</f>
        <v>38</v>
      </c>
      <c r="J34" s="4">
        <f>IF(E34="","",RANK(I34,I$6:I$300))</f>
        <v>63</v>
      </c>
      <c r="K34" s="4">
        <f>IF(J34="",0,I$302+1-J34)</f>
        <v>185</v>
      </c>
      <c r="L34" s="57">
        <f>IF(E34="","",RANK(K34,K$6:K$300))</f>
        <v>63</v>
      </c>
      <c r="M34" s="13"/>
      <c r="N34" s="14"/>
      <c r="O34" s="14"/>
      <c r="P34" s="14"/>
      <c r="Q34" s="4">
        <f t="shared" si="0"/>
        <v>0</v>
      </c>
      <c r="R34" s="5" t="str">
        <f t="shared" si="1"/>
        <v/>
      </c>
      <c r="S34" s="28">
        <f t="shared" si="2"/>
        <v>0</v>
      </c>
      <c r="T34" s="3">
        <f t="shared" si="3"/>
        <v>185</v>
      </c>
      <c r="U34" s="57">
        <f t="shared" si="4"/>
        <v>57</v>
      </c>
      <c r="V34" s="13"/>
      <c r="W34" s="14"/>
      <c r="X34" s="14"/>
      <c r="Y34" s="14"/>
      <c r="Z34" s="4">
        <f t="shared" si="5"/>
        <v>0</v>
      </c>
      <c r="AA34" s="5" t="str">
        <f t="shared" si="6"/>
        <v/>
      </c>
      <c r="AB34" s="28">
        <f t="shared" si="7"/>
        <v>0</v>
      </c>
      <c r="AC34" s="76">
        <f t="shared" si="8"/>
        <v>185</v>
      </c>
      <c r="AD34" s="57">
        <f t="shared" si="9"/>
        <v>57</v>
      </c>
      <c r="AE34" s="30"/>
      <c r="AF34" s="31"/>
      <c r="AG34" s="31"/>
      <c r="AH34" s="31"/>
      <c r="AI34" s="4">
        <f t="shared" si="10"/>
        <v>0</v>
      </c>
      <c r="AJ34" s="5" t="str">
        <f t="shared" si="11"/>
        <v/>
      </c>
      <c r="AK34" s="28">
        <f t="shared" si="12"/>
        <v>0</v>
      </c>
      <c r="AL34" s="3">
        <f t="shared" si="13"/>
        <v>185</v>
      </c>
      <c r="AM34" s="5">
        <f t="shared" si="14"/>
        <v>57</v>
      </c>
      <c r="AN34" s="13"/>
      <c r="AO34" s="14"/>
      <c r="AP34" s="14"/>
      <c r="AQ34" s="14"/>
      <c r="AR34" s="5">
        <f t="shared" si="15"/>
        <v>0</v>
      </c>
      <c r="AS34" s="5" t="str">
        <f t="shared" si="16"/>
        <v/>
      </c>
      <c r="AT34" s="28">
        <f t="shared" si="17"/>
        <v>0</v>
      </c>
      <c r="AU34" s="3">
        <f t="shared" si="18"/>
        <v>185</v>
      </c>
      <c r="AV34" s="5">
        <f t="shared" si="19"/>
        <v>57</v>
      </c>
      <c r="AW34" s="13"/>
      <c r="AX34" s="14"/>
      <c r="AY34" s="14"/>
      <c r="AZ34" s="14"/>
      <c r="BA34" s="5">
        <f t="shared" si="20"/>
        <v>0</v>
      </c>
      <c r="BB34" s="5" t="str">
        <f t="shared" si="21"/>
        <v/>
      </c>
      <c r="BC34" s="28">
        <f t="shared" si="22"/>
        <v>0</v>
      </c>
      <c r="BD34" s="3">
        <f t="shared" si="23"/>
        <v>185</v>
      </c>
      <c r="BE34" s="5">
        <f t="shared" si="24"/>
        <v>57</v>
      </c>
      <c r="BF34" s="13"/>
      <c r="BG34" s="14"/>
      <c r="BH34" s="14"/>
      <c r="BI34" s="14"/>
      <c r="BJ34" s="5">
        <f t="shared" si="25"/>
        <v>0</v>
      </c>
      <c r="BK34" s="5" t="str">
        <f t="shared" si="26"/>
        <v/>
      </c>
      <c r="BL34" s="28">
        <f t="shared" si="27"/>
        <v>0</v>
      </c>
      <c r="BM34" s="3">
        <f t="shared" si="28"/>
        <v>185</v>
      </c>
      <c r="BN34" s="5">
        <f t="shared" si="29"/>
        <v>57</v>
      </c>
      <c r="BO34" s="13"/>
      <c r="BP34" s="14"/>
      <c r="BQ34" s="14"/>
      <c r="BR34" s="14"/>
      <c r="BS34" s="5">
        <f t="shared" si="30"/>
        <v>0</v>
      </c>
      <c r="BT34" s="5" t="str">
        <f t="shared" si="31"/>
        <v/>
      </c>
      <c r="BU34" s="35">
        <f t="shared" si="32"/>
        <v>0</v>
      </c>
      <c r="BV34" s="3">
        <f t="shared" si="33"/>
        <v>185</v>
      </c>
      <c r="BW34" s="5">
        <f t="shared" si="34"/>
        <v>57</v>
      </c>
    </row>
    <row r="35" spans="2:75">
      <c r="B35" s="36" t="s">
        <v>397</v>
      </c>
      <c r="C35" s="41" t="s">
        <v>33</v>
      </c>
      <c r="D35" s="74" t="s">
        <v>674</v>
      </c>
      <c r="E35" s="51" t="s">
        <v>179</v>
      </c>
      <c r="F35" s="4">
        <v>12</v>
      </c>
      <c r="G35" s="4">
        <v>11</v>
      </c>
      <c r="H35" s="4">
        <v>14</v>
      </c>
      <c r="I35" s="4">
        <f>SUM(F35:H35)</f>
        <v>37</v>
      </c>
      <c r="J35" s="4">
        <f>IF(E35="","",RANK(I35,I$6:I$300))</f>
        <v>74</v>
      </c>
      <c r="K35" s="4">
        <f>IF(J35="",0,I$302+1-J35)</f>
        <v>174</v>
      </c>
      <c r="L35" s="57">
        <f>IF(E35="","",RANK(K35,K$6:K$300))</f>
        <v>74</v>
      </c>
      <c r="M35" s="13"/>
      <c r="N35" s="14"/>
      <c r="O35" s="14"/>
      <c r="P35" s="14"/>
      <c r="Q35" s="4">
        <f t="shared" si="0"/>
        <v>0</v>
      </c>
      <c r="R35" s="5" t="str">
        <f t="shared" si="1"/>
        <v/>
      </c>
      <c r="S35" s="28">
        <f t="shared" si="2"/>
        <v>0</v>
      </c>
      <c r="T35" s="3">
        <f t="shared" si="3"/>
        <v>174</v>
      </c>
      <c r="U35" s="57">
        <f t="shared" si="4"/>
        <v>67</v>
      </c>
      <c r="V35" s="13"/>
      <c r="W35" s="14"/>
      <c r="X35" s="14"/>
      <c r="Y35" s="14"/>
      <c r="Z35" s="4">
        <f t="shared" si="5"/>
        <v>0</v>
      </c>
      <c r="AA35" s="5" t="str">
        <f t="shared" si="6"/>
        <v/>
      </c>
      <c r="AB35" s="28">
        <f t="shared" si="7"/>
        <v>0</v>
      </c>
      <c r="AC35" s="76">
        <f t="shared" si="8"/>
        <v>174</v>
      </c>
      <c r="AD35" s="57">
        <f t="shared" si="9"/>
        <v>67</v>
      </c>
      <c r="AE35" s="30"/>
      <c r="AF35" s="31"/>
      <c r="AG35" s="31"/>
      <c r="AH35" s="31"/>
      <c r="AI35" s="4">
        <f t="shared" si="10"/>
        <v>0</v>
      </c>
      <c r="AJ35" s="5" t="str">
        <f t="shared" si="11"/>
        <v/>
      </c>
      <c r="AK35" s="28">
        <f t="shared" si="12"/>
        <v>0</v>
      </c>
      <c r="AL35" s="3">
        <f t="shared" si="13"/>
        <v>174</v>
      </c>
      <c r="AM35" s="5">
        <f t="shared" si="14"/>
        <v>67</v>
      </c>
      <c r="AN35" s="13"/>
      <c r="AO35" s="14"/>
      <c r="AP35" s="14"/>
      <c r="AQ35" s="14"/>
      <c r="AR35" s="5">
        <f t="shared" si="15"/>
        <v>0</v>
      </c>
      <c r="AS35" s="5" t="str">
        <f t="shared" si="16"/>
        <v/>
      </c>
      <c r="AT35" s="28">
        <f t="shared" si="17"/>
        <v>0</v>
      </c>
      <c r="AU35" s="3">
        <f t="shared" si="18"/>
        <v>174</v>
      </c>
      <c r="AV35" s="5">
        <f t="shared" si="19"/>
        <v>67</v>
      </c>
      <c r="AW35" s="13"/>
      <c r="AX35" s="14"/>
      <c r="AY35" s="14"/>
      <c r="AZ35" s="14"/>
      <c r="BA35" s="5">
        <f t="shared" si="20"/>
        <v>0</v>
      </c>
      <c r="BB35" s="5" t="str">
        <f t="shared" si="21"/>
        <v/>
      </c>
      <c r="BC35" s="28">
        <f t="shared" si="22"/>
        <v>0</v>
      </c>
      <c r="BD35" s="3">
        <f t="shared" si="23"/>
        <v>174</v>
      </c>
      <c r="BE35" s="5">
        <f t="shared" si="24"/>
        <v>67</v>
      </c>
      <c r="BF35" s="13"/>
      <c r="BG35" s="14"/>
      <c r="BH35" s="14"/>
      <c r="BI35" s="14"/>
      <c r="BJ35" s="5">
        <f t="shared" si="25"/>
        <v>0</v>
      </c>
      <c r="BK35" s="5" t="str">
        <f t="shared" si="26"/>
        <v/>
      </c>
      <c r="BL35" s="28">
        <f t="shared" si="27"/>
        <v>0</v>
      </c>
      <c r="BM35" s="3">
        <f t="shared" si="28"/>
        <v>174</v>
      </c>
      <c r="BN35" s="5">
        <f t="shared" si="29"/>
        <v>67</v>
      </c>
      <c r="BO35" s="13"/>
      <c r="BP35" s="14"/>
      <c r="BQ35" s="14"/>
      <c r="BR35" s="14"/>
      <c r="BS35" s="5">
        <f t="shared" si="30"/>
        <v>0</v>
      </c>
      <c r="BT35" s="5" t="str">
        <f t="shared" si="31"/>
        <v/>
      </c>
      <c r="BU35" s="35">
        <f t="shared" si="32"/>
        <v>0</v>
      </c>
      <c r="BV35" s="3">
        <f t="shared" si="33"/>
        <v>174</v>
      </c>
      <c r="BW35" s="5">
        <f t="shared" si="34"/>
        <v>67</v>
      </c>
    </row>
    <row r="36" spans="2:75">
      <c r="B36" s="36" t="s">
        <v>555</v>
      </c>
      <c r="C36" s="41" t="s">
        <v>33</v>
      </c>
      <c r="D36" s="74" t="s">
        <v>675</v>
      </c>
      <c r="E36" s="51" t="s">
        <v>188</v>
      </c>
      <c r="F36" s="4">
        <v>12</v>
      </c>
      <c r="G36" s="4">
        <v>14</v>
      </c>
      <c r="H36" s="4">
        <v>11</v>
      </c>
      <c r="I36" s="4">
        <f>SUM(F36:H36)</f>
        <v>37</v>
      </c>
      <c r="J36" s="4">
        <f>IF(E36="","",RANK(I36,I$6:I$300))</f>
        <v>74</v>
      </c>
      <c r="K36" s="4">
        <f>IF(J36="",0,I$302+1-J36)</f>
        <v>174</v>
      </c>
      <c r="L36" s="57">
        <f>IF(E36="","",RANK(K36,K$6:K$300))</f>
        <v>74</v>
      </c>
      <c r="M36" s="13"/>
      <c r="N36" s="14"/>
      <c r="O36" s="14"/>
      <c r="P36" s="14"/>
      <c r="Q36" s="4">
        <f t="shared" si="0"/>
        <v>0</v>
      </c>
      <c r="R36" s="5" t="str">
        <f t="shared" si="1"/>
        <v/>
      </c>
      <c r="S36" s="28">
        <f t="shared" si="2"/>
        <v>0</v>
      </c>
      <c r="T36" s="3">
        <f t="shared" si="3"/>
        <v>174</v>
      </c>
      <c r="U36" s="57">
        <f t="shared" si="4"/>
        <v>67</v>
      </c>
      <c r="V36" s="13"/>
      <c r="W36" s="14"/>
      <c r="X36" s="14"/>
      <c r="Y36" s="14"/>
      <c r="Z36" s="4">
        <f t="shared" si="5"/>
        <v>0</v>
      </c>
      <c r="AA36" s="5" t="str">
        <f t="shared" si="6"/>
        <v/>
      </c>
      <c r="AB36" s="28">
        <f t="shared" si="7"/>
        <v>0</v>
      </c>
      <c r="AC36" s="76">
        <f t="shared" si="8"/>
        <v>174</v>
      </c>
      <c r="AD36" s="57">
        <f t="shared" si="9"/>
        <v>67</v>
      </c>
      <c r="AE36" s="30"/>
      <c r="AF36" s="31"/>
      <c r="AG36" s="31"/>
      <c r="AH36" s="31"/>
      <c r="AI36" s="4">
        <f t="shared" si="10"/>
        <v>0</v>
      </c>
      <c r="AJ36" s="5" t="str">
        <f t="shared" si="11"/>
        <v/>
      </c>
      <c r="AK36" s="28">
        <f t="shared" si="12"/>
        <v>0</v>
      </c>
      <c r="AL36" s="3">
        <f t="shared" si="13"/>
        <v>174</v>
      </c>
      <c r="AM36" s="5">
        <f t="shared" si="14"/>
        <v>67</v>
      </c>
      <c r="AN36" s="13"/>
      <c r="AO36" s="14"/>
      <c r="AP36" s="14"/>
      <c r="AQ36" s="14"/>
      <c r="AR36" s="5">
        <f t="shared" si="15"/>
        <v>0</v>
      </c>
      <c r="AS36" s="5" t="str">
        <f t="shared" si="16"/>
        <v/>
      </c>
      <c r="AT36" s="28">
        <f t="shared" si="17"/>
        <v>0</v>
      </c>
      <c r="AU36" s="3">
        <f t="shared" si="18"/>
        <v>174</v>
      </c>
      <c r="AV36" s="5">
        <f t="shared" si="19"/>
        <v>67</v>
      </c>
      <c r="AW36" s="13"/>
      <c r="AX36" s="14"/>
      <c r="AY36" s="14"/>
      <c r="AZ36" s="14"/>
      <c r="BA36" s="5">
        <f t="shared" si="20"/>
        <v>0</v>
      </c>
      <c r="BB36" s="5" t="str">
        <f t="shared" si="21"/>
        <v/>
      </c>
      <c r="BC36" s="28">
        <f t="shared" si="22"/>
        <v>0</v>
      </c>
      <c r="BD36" s="3">
        <f t="shared" si="23"/>
        <v>174</v>
      </c>
      <c r="BE36" s="5">
        <f t="shared" si="24"/>
        <v>67</v>
      </c>
      <c r="BF36" s="13"/>
      <c r="BG36" s="14"/>
      <c r="BH36" s="14"/>
      <c r="BI36" s="14"/>
      <c r="BJ36" s="5">
        <f t="shared" si="25"/>
        <v>0</v>
      </c>
      <c r="BK36" s="5" t="str">
        <f t="shared" si="26"/>
        <v/>
      </c>
      <c r="BL36" s="28">
        <f t="shared" si="27"/>
        <v>0</v>
      </c>
      <c r="BM36" s="3">
        <f t="shared" si="28"/>
        <v>174</v>
      </c>
      <c r="BN36" s="5">
        <f t="shared" si="29"/>
        <v>67</v>
      </c>
      <c r="BO36" s="13"/>
      <c r="BP36" s="14"/>
      <c r="BQ36" s="14"/>
      <c r="BR36" s="14"/>
      <c r="BS36" s="5">
        <f t="shared" si="30"/>
        <v>0</v>
      </c>
      <c r="BT36" s="5" t="str">
        <f t="shared" si="31"/>
        <v/>
      </c>
      <c r="BU36" s="35">
        <f t="shared" si="32"/>
        <v>0</v>
      </c>
      <c r="BV36" s="3">
        <f t="shared" si="33"/>
        <v>174</v>
      </c>
      <c r="BW36" s="5">
        <f t="shared" si="34"/>
        <v>67</v>
      </c>
    </row>
    <row r="37" spans="2:75">
      <c r="B37" s="36" t="s">
        <v>402</v>
      </c>
      <c r="C37" s="41" t="s">
        <v>33</v>
      </c>
      <c r="D37" s="74" t="s">
        <v>682</v>
      </c>
      <c r="E37" s="51" t="s">
        <v>181</v>
      </c>
      <c r="F37" s="4">
        <v>12</v>
      </c>
      <c r="G37" s="4">
        <v>11</v>
      </c>
      <c r="H37" s="4">
        <v>14</v>
      </c>
      <c r="I37" s="4">
        <f>SUM(F37:H37)</f>
        <v>37</v>
      </c>
      <c r="J37" s="4">
        <f>IF(E37="","",RANK(I37,I$6:I$300))</f>
        <v>74</v>
      </c>
      <c r="K37" s="4">
        <f>IF(J37="",0,I$302+1-J37)</f>
        <v>174</v>
      </c>
      <c r="L37" s="57">
        <f>IF(E37="","",RANK(K37,K$6:K$300))</f>
        <v>74</v>
      </c>
      <c r="M37" s="13"/>
      <c r="N37" s="14"/>
      <c r="O37" s="14"/>
      <c r="P37" s="14"/>
      <c r="Q37" s="4">
        <f t="shared" si="0"/>
        <v>0</v>
      </c>
      <c r="R37" s="5" t="str">
        <f t="shared" si="1"/>
        <v/>
      </c>
      <c r="S37" s="28">
        <f t="shared" si="2"/>
        <v>0</v>
      </c>
      <c r="T37" s="3">
        <f t="shared" si="3"/>
        <v>174</v>
      </c>
      <c r="U37" s="57">
        <f t="shared" si="4"/>
        <v>67</v>
      </c>
      <c r="V37" s="13"/>
      <c r="W37" s="14"/>
      <c r="X37" s="14"/>
      <c r="Y37" s="14"/>
      <c r="Z37" s="4">
        <f t="shared" si="5"/>
        <v>0</v>
      </c>
      <c r="AA37" s="5" t="str">
        <f t="shared" si="6"/>
        <v/>
      </c>
      <c r="AB37" s="28">
        <f t="shared" si="7"/>
        <v>0</v>
      </c>
      <c r="AC37" s="76">
        <f t="shared" si="8"/>
        <v>174</v>
      </c>
      <c r="AD37" s="57">
        <f t="shared" si="9"/>
        <v>67</v>
      </c>
      <c r="AE37" s="30"/>
      <c r="AF37" s="31"/>
      <c r="AG37" s="31"/>
      <c r="AH37" s="31"/>
      <c r="AI37" s="4">
        <f t="shared" si="10"/>
        <v>0</v>
      </c>
      <c r="AJ37" s="5" t="str">
        <f t="shared" si="11"/>
        <v/>
      </c>
      <c r="AK37" s="28">
        <f t="shared" si="12"/>
        <v>0</v>
      </c>
      <c r="AL37" s="3">
        <f t="shared" si="13"/>
        <v>174</v>
      </c>
      <c r="AM37" s="5">
        <f t="shared" si="14"/>
        <v>67</v>
      </c>
      <c r="AN37" s="13"/>
      <c r="AO37" s="14"/>
      <c r="AP37" s="14"/>
      <c r="AQ37" s="14"/>
      <c r="AR37" s="5">
        <f t="shared" si="15"/>
        <v>0</v>
      </c>
      <c r="AS37" s="5" t="str">
        <f t="shared" si="16"/>
        <v/>
      </c>
      <c r="AT37" s="28">
        <f t="shared" si="17"/>
        <v>0</v>
      </c>
      <c r="AU37" s="3">
        <f t="shared" si="18"/>
        <v>174</v>
      </c>
      <c r="AV37" s="5">
        <f t="shared" si="19"/>
        <v>67</v>
      </c>
      <c r="AW37" s="13"/>
      <c r="AX37" s="14"/>
      <c r="AY37" s="14"/>
      <c r="AZ37" s="14"/>
      <c r="BA37" s="5">
        <f t="shared" si="20"/>
        <v>0</v>
      </c>
      <c r="BB37" s="5" t="str">
        <f t="shared" si="21"/>
        <v/>
      </c>
      <c r="BC37" s="28">
        <f t="shared" si="22"/>
        <v>0</v>
      </c>
      <c r="BD37" s="3">
        <f t="shared" si="23"/>
        <v>174</v>
      </c>
      <c r="BE37" s="5">
        <f t="shared" si="24"/>
        <v>67</v>
      </c>
      <c r="BF37" s="13"/>
      <c r="BG37" s="14"/>
      <c r="BH37" s="14"/>
      <c r="BI37" s="14"/>
      <c r="BJ37" s="5">
        <f t="shared" si="25"/>
        <v>0</v>
      </c>
      <c r="BK37" s="5" t="str">
        <f t="shared" si="26"/>
        <v/>
      </c>
      <c r="BL37" s="28">
        <f t="shared" si="27"/>
        <v>0</v>
      </c>
      <c r="BM37" s="3">
        <f t="shared" si="28"/>
        <v>174</v>
      </c>
      <c r="BN37" s="5">
        <f t="shared" si="29"/>
        <v>67</v>
      </c>
      <c r="BO37" s="13"/>
      <c r="BP37" s="14"/>
      <c r="BQ37" s="14"/>
      <c r="BR37" s="14"/>
      <c r="BS37" s="5">
        <f t="shared" si="30"/>
        <v>0</v>
      </c>
      <c r="BT37" s="5" t="str">
        <f t="shared" si="31"/>
        <v/>
      </c>
      <c r="BU37" s="35">
        <f t="shared" si="32"/>
        <v>0</v>
      </c>
      <c r="BV37" s="3">
        <f t="shared" si="33"/>
        <v>174</v>
      </c>
      <c r="BW37" s="5">
        <f t="shared" si="34"/>
        <v>67</v>
      </c>
    </row>
    <row r="38" spans="2:75">
      <c r="B38" s="36" t="s">
        <v>558</v>
      </c>
      <c r="C38" s="41" t="s">
        <v>33</v>
      </c>
      <c r="D38" s="74" t="s">
        <v>689</v>
      </c>
      <c r="E38" s="51" t="s">
        <v>177</v>
      </c>
      <c r="F38" s="4">
        <v>12</v>
      </c>
      <c r="G38" s="4">
        <v>9</v>
      </c>
      <c r="H38" s="4">
        <v>15</v>
      </c>
      <c r="I38" s="4">
        <f>SUM(F38:H38)</f>
        <v>36</v>
      </c>
      <c r="J38" s="4">
        <f>IF(E38="","",RANK(I38,I$6:I$300))</f>
        <v>89</v>
      </c>
      <c r="K38" s="4">
        <f>IF(J38="",0,I$302+1-J38)</f>
        <v>159</v>
      </c>
      <c r="L38" s="57">
        <f>IF(E38="","",RANK(K38,K$6:K$300))</f>
        <v>89</v>
      </c>
      <c r="M38" s="30"/>
      <c r="N38" s="31"/>
      <c r="O38" s="31"/>
      <c r="P38" s="31"/>
      <c r="Q38" s="4">
        <f t="shared" si="0"/>
        <v>0</v>
      </c>
      <c r="R38" s="5" t="str">
        <f t="shared" si="1"/>
        <v/>
      </c>
      <c r="S38" s="28">
        <f t="shared" si="2"/>
        <v>0</v>
      </c>
      <c r="T38" s="3">
        <f t="shared" si="3"/>
        <v>159</v>
      </c>
      <c r="U38" s="57">
        <f t="shared" si="4"/>
        <v>82</v>
      </c>
      <c r="V38" s="30"/>
      <c r="W38" s="31"/>
      <c r="X38" s="31"/>
      <c r="Y38" s="31"/>
      <c r="Z38" s="4">
        <f t="shared" si="5"/>
        <v>0</v>
      </c>
      <c r="AA38" s="5" t="str">
        <f t="shared" si="6"/>
        <v/>
      </c>
      <c r="AB38" s="28">
        <f t="shared" si="7"/>
        <v>0</v>
      </c>
      <c r="AC38" s="76">
        <f t="shared" si="8"/>
        <v>159</v>
      </c>
      <c r="AD38" s="57">
        <f t="shared" si="9"/>
        <v>82</v>
      </c>
      <c r="AE38" s="30"/>
      <c r="AF38" s="31"/>
      <c r="AG38" s="31"/>
      <c r="AH38" s="31"/>
      <c r="AI38" s="4">
        <f t="shared" si="10"/>
        <v>0</v>
      </c>
      <c r="AJ38" s="5" t="str">
        <f t="shared" si="11"/>
        <v/>
      </c>
      <c r="AK38" s="28">
        <f t="shared" si="12"/>
        <v>0</v>
      </c>
      <c r="AL38" s="3">
        <f t="shared" si="13"/>
        <v>159</v>
      </c>
      <c r="AM38" s="5">
        <f t="shared" si="14"/>
        <v>82</v>
      </c>
      <c r="AN38" s="13"/>
      <c r="AO38" s="14"/>
      <c r="AP38" s="14"/>
      <c r="AQ38" s="14"/>
      <c r="AR38" s="5">
        <f t="shared" si="15"/>
        <v>0</v>
      </c>
      <c r="AS38" s="5" t="str">
        <f t="shared" si="16"/>
        <v/>
      </c>
      <c r="AT38" s="28">
        <f t="shared" si="17"/>
        <v>0</v>
      </c>
      <c r="AU38" s="3">
        <f t="shared" si="18"/>
        <v>159</v>
      </c>
      <c r="AV38" s="5">
        <f t="shared" si="19"/>
        <v>82</v>
      </c>
      <c r="AW38" s="13"/>
      <c r="AX38" s="14"/>
      <c r="AY38" s="14"/>
      <c r="AZ38" s="14"/>
      <c r="BA38" s="5">
        <f t="shared" si="20"/>
        <v>0</v>
      </c>
      <c r="BB38" s="5" t="str">
        <f t="shared" si="21"/>
        <v/>
      </c>
      <c r="BC38" s="28">
        <f t="shared" si="22"/>
        <v>0</v>
      </c>
      <c r="BD38" s="3">
        <f t="shared" si="23"/>
        <v>159</v>
      </c>
      <c r="BE38" s="5">
        <f t="shared" si="24"/>
        <v>82</v>
      </c>
      <c r="BF38" s="13"/>
      <c r="BG38" s="14"/>
      <c r="BH38" s="14"/>
      <c r="BI38" s="14"/>
      <c r="BJ38" s="5">
        <f t="shared" si="25"/>
        <v>0</v>
      </c>
      <c r="BK38" s="5" t="str">
        <f t="shared" si="26"/>
        <v/>
      </c>
      <c r="BL38" s="28">
        <f t="shared" si="27"/>
        <v>0</v>
      </c>
      <c r="BM38" s="3">
        <f t="shared" si="28"/>
        <v>159</v>
      </c>
      <c r="BN38" s="5">
        <f t="shared" si="29"/>
        <v>82</v>
      </c>
      <c r="BO38" s="13"/>
      <c r="BP38" s="14"/>
      <c r="BQ38" s="14"/>
      <c r="BR38" s="14"/>
      <c r="BS38" s="5">
        <f t="shared" si="30"/>
        <v>0</v>
      </c>
      <c r="BT38" s="5" t="str">
        <f t="shared" si="31"/>
        <v/>
      </c>
      <c r="BU38" s="35">
        <f t="shared" si="32"/>
        <v>0</v>
      </c>
      <c r="BV38" s="3">
        <f t="shared" si="33"/>
        <v>159</v>
      </c>
      <c r="BW38" s="5">
        <f t="shared" si="34"/>
        <v>82</v>
      </c>
    </row>
    <row r="39" spans="2:75">
      <c r="B39" s="36" t="s">
        <v>422</v>
      </c>
      <c r="C39" s="41" t="s">
        <v>33</v>
      </c>
      <c r="D39" s="74" t="s">
        <v>706</v>
      </c>
      <c r="E39" s="51" t="s">
        <v>204</v>
      </c>
      <c r="F39" s="4">
        <v>11</v>
      </c>
      <c r="G39" s="4">
        <v>16</v>
      </c>
      <c r="H39" s="4">
        <v>9</v>
      </c>
      <c r="I39" s="4">
        <f>SUM(F39:H39)</f>
        <v>36</v>
      </c>
      <c r="J39" s="4">
        <f>IF(E39="","",RANK(I39,I$6:I$300))</f>
        <v>89</v>
      </c>
      <c r="K39" s="4">
        <f>IF(J39="",0,I$302+1-J39)</f>
        <v>159</v>
      </c>
      <c r="L39" s="57">
        <f>IF(E39="","",RANK(K39,K$6:K$300))</f>
        <v>89</v>
      </c>
      <c r="M39" s="30"/>
      <c r="N39" s="31"/>
      <c r="O39" s="31"/>
      <c r="P39" s="31"/>
      <c r="Q39" s="4">
        <f t="shared" si="0"/>
        <v>0</v>
      </c>
      <c r="R39" s="5" t="str">
        <f t="shared" si="1"/>
        <v/>
      </c>
      <c r="S39" s="28">
        <f t="shared" si="2"/>
        <v>0</v>
      </c>
      <c r="T39" s="3">
        <f t="shared" si="3"/>
        <v>159</v>
      </c>
      <c r="U39" s="57">
        <f t="shared" si="4"/>
        <v>82</v>
      </c>
      <c r="V39" s="30"/>
      <c r="W39" s="31"/>
      <c r="X39" s="31"/>
      <c r="Y39" s="31"/>
      <c r="Z39" s="4">
        <f t="shared" si="5"/>
        <v>0</v>
      </c>
      <c r="AA39" s="5" t="str">
        <f t="shared" si="6"/>
        <v/>
      </c>
      <c r="AB39" s="28">
        <f t="shared" si="7"/>
        <v>0</v>
      </c>
      <c r="AC39" s="76">
        <f t="shared" si="8"/>
        <v>159</v>
      </c>
      <c r="AD39" s="57">
        <f t="shared" si="9"/>
        <v>82</v>
      </c>
      <c r="AE39" s="30"/>
      <c r="AF39" s="31"/>
      <c r="AG39" s="31"/>
      <c r="AH39" s="31"/>
      <c r="AI39" s="4">
        <f t="shared" si="10"/>
        <v>0</v>
      </c>
      <c r="AJ39" s="5" t="str">
        <f t="shared" si="11"/>
        <v/>
      </c>
      <c r="AK39" s="28">
        <f t="shared" si="12"/>
        <v>0</v>
      </c>
      <c r="AL39" s="3">
        <f t="shared" si="13"/>
        <v>159</v>
      </c>
      <c r="AM39" s="5">
        <f t="shared" si="14"/>
        <v>82</v>
      </c>
      <c r="AN39" s="13"/>
      <c r="AO39" s="14"/>
      <c r="AP39" s="14"/>
      <c r="AQ39" s="14"/>
      <c r="AR39" s="5">
        <f t="shared" si="15"/>
        <v>0</v>
      </c>
      <c r="AS39" s="5" t="str">
        <f t="shared" si="16"/>
        <v/>
      </c>
      <c r="AT39" s="28">
        <f t="shared" si="17"/>
        <v>0</v>
      </c>
      <c r="AU39" s="3">
        <f t="shared" si="18"/>
        <v>159</v>
      </c>
      <c r="AV39" s="5">
        <f t="shared" si="19"/>
        <v>82</v>
      </c>
      <c r="AW39" s="13"/>
      <c r="AX39" s="14"/>
      <c r="AY39" s="14"/>
      <c r="AZ39" s="14"/>
      <c r="BA39" s="5">
        <f t="shared" si="20"/>
        <v>0</v>
      </c>
      <c r="BB39" s="5" t="str">
        <f t="shared" si="21"/>
        <v/>
      </c>
      <c r="BC39" s="28">
        <f t="shared" si="22"/>
        <v>0</v>
      </c>
      <c r="BD39" s="3">
        <f t="shared" si="23"/>
        <v>159</v>
      </c>
      <c r="BE39" s="5">
        <f t="shared" si="24"/>
        <v>82</v>
      </c>
      <c r="BF39" s="13"/>
      <c r="BG39" s="14"/>
      <c r="BH39" s="14"/>
      <c r="BI39" s="14"/>
      <c r="BJ39" s="5">
        <f t="shared" si="25"/>
        <v>0</v>
      </c>
      <c r="BK39" s="5" t="str">
        <f t="shared" si="26"/>
        <v/>
      </c>
      <c r="BL39" s="28">
        <f t="shared" si="27"/>
        <v>0</v>
      </c>
      <c r="BM39" s="3">
        <f t="shared" si="28"/>
        <v>159</v>
      </c>
      <c r="BN39" s="5">
        <f t="shared" si="29"/>
        <v>82</v>
      </c>
      <c r="BO39" s="13"/>
      <c r="BP39" s="14"/>
      <c r="BQ39" s="14"/>
      <c r="BR39" s="14"/>
      <c r="BS39" s="5">
        <f t="shared" si="30"/>
        <v>0</v>
      </c>
      <c r="BT39" s="5" t="str">
        <f t="shared" si="31"/>
        <v/>
      </c>
      <c r="BU39" s="35">
        <f t="shared" si="32"/>
        <v>0</v>
      </c>
      <c r="BV39" s="3">
        <f t="shared" si="33"/>
        <v>159</v>
      </c>
      <c r="BW39" s="5">
        <f t="shared" si="34"/>
        <v>82</v>
      </c>
    </row>
    <row r="40" spans="2:75">
      <c r="B40" s="36" t="s">
        <v>444</v>
      </c>
      <c r="C40" s="41" t="s">
        <v>33</v>
      </c>
      <c r="D40" s="74" t="s">
        <v>734</v>
      </c>
      <c r="E40" s="51" t="s">
        <v>232</v>
      </c>
      <c r="F40" s="4">
        <v>10</v>
      </c>
      <c r="G40" s="4">
        <v>11</v>
      </c>
      <c r="H40" s="4">
        <v>13</v>
      </c>
      <c r="I40" s="4">
        <f>SUM(F40:H40)</f>
        <v>34</v>
      </c>
      <c r="J40" s="4">
        <f>IF(E40="","",RANK(I40,I$6:I$300))</f>
        <v>129</v>
      </c>
      <c r="K40" s="4">
        <f>IF(J40="",0,I$302+1-J40)</f>
        <v>119</v>
      </c>
      <c r="L40" s="57">
        <f>IF(E40="","",RANK(K40,K$6:K$300))</f>
        <v>129</v>
      </c>
      <c r="M40" s="30"/>
      <c r="N40" s="31"/>
      <c r="O40" s="31"/>
      <c r="P40" s="31"/>
      <c r="Q40" s="4">
        <f t="shared" si="0"/>
        <v>0</v>
      </c>
      <c r="R40" s="5" t="str">
        <f t="shared" si="1"/>
        <v/>
      </c>
      <c r="S40" s="28">
        <f t="shared" si="2"/>
        <v>0</v>
      </c>
      <c r="T40" s="3">
        <f t="shared" si="3"/>
        <v>119</v>
      </c>
      <c r="U40" s="57">
        <f t="shared" si="4"/>
        <v>120</v>
      </c>
      <c r="V40" s="30"/>
      <c r="W40" s="31"/>
      <c r="X40" s="31"/>
      <c r="Y40" s="31"/>
      <c r="Z40" s="4">
        <f t="shared" si="5"/>
        <v>0</v>
      </c>
      <c r="AA40" s="5" t="str">
        <f t="shared" si="6"/>
        <v/>
      </c>
      <c r="AB40" s="28">
        <f t="shared" si="7"/>
        <v>0</v>
      </c>
      <c r="AC40" s="76">
        <f t="shared" si="8"/>
        <v>119</v>
      </c>
      <c r="AD40" s="57">
        <f t="shared" si="9"/>
        <v>120</v>
      </c>
      <c r="AE40" s="30"/>
      <c r="AF40" s="31"/>
      <c r="AG40" s="31"/>
      <c r="AH40" s="31"/>
      <c r="AI40" s="4">
        <f t="shared" si="10"/>
        <v>0</v>
      </c>
      <c r="AJ40" s="5" t="str">
        <f t="shared" si="11"/>
        <v/>
      </c>
      <c r="AK40" s="28">
        <f t="shared" si="12"/>
        <v>0</v>
      </c>
      <c r="AL40" s="3">
        <f t="shared" si="13"/>
        <v>119</v>
      </c>
      <c r="AM40" s="5">
        <f t="shared" si="14"/>
        <v>120</v>
      </c>
      <c r="AN40" s="13"/>
      <c r="AO40" s="14"/>
      <c r="AP40" s="14"/>
      <c r="AQ40" s="14"/>
      <c r="AR40" s="5">
        <f t="shared" si="15"/>
        <v>0</v>
      </c>
      <c r="AS40" s="5" t="str">
        <f t="shared" si="16"/>
        <v/>
      </c>
      <c r="AT40" s="28">
        <f t="shared" si="17"/>
        <v>0</v>
      </c>
      <c r="AU40" s="3">
        <f t="shared" si="18"/>
        <v>119</v>
      </c>
      <c r="AV40" s="5">
        <f t="shared" si="19"/>
        <v>120</v>
      </c>
      <c r="AW40" s="13"/>
      <c r="AX40" s="14"/>
      <c r="AY40" s="14"/>
      <c r="AZ40" s="14"/>
      <c r="BA40" s="5">
        <f t="shared" si="20"/>
        <v>0</v>
      </c>
      <c r="BB40" s="5" t="str">
        <f t="shared" si="21"/>
        <v/>
      </c>
      <c r="BC40" s="28">
        <f t="shared" si="22"/>
        <v>0</v>
      </c>
      <c r="BD40" s="3">
        <f t="shared" si="23"/>
        <v>119</v>
      </c>
      <c r="BE40" s="5">
        <f t="shared" si="24"/>
        <v>120</v>
      </c>
      <c r="BF40" s="13"/>
      <c r="BG40" s="14"/>
      <c r="BH40" s="14"/>
      <c r="BI40" s="14"/>
      <c r="BJ40" s="5">
        <f t="shared" si="25"/>
        <v>0</v>
      </c>
      <c r="BK40" s="5" t="str">
        <f t="shared" si="26"/>
        <v/>
      </c>
      <c r="BL40" s="28">
        <f t="shared" si="27"/>
        <v>0</v>
      </c>
      <c r="BM40" s="3">
        <f t="shared" si="28"/>
        <v>119</v>
      </c>
      <c r="BN40" s="5">
        <f t="shared" si="29"/>
        <v>120</v>
      </c>
      <c r="BO40" s="13"/>
      <c r="BP40" s="14"/>
      <c r="BQ40" s="14"/>
      <c r="BR40" s="14"/>
      <c r="BS40" s="5">
        <f t="shared" si="30"/>
        <v>0</v>
      </c>
      <c r="BT40" s="5" t="str">
        <f t="shared" si="31"/>
        <v/>
      </c>
      <c r="BU40" s="35">
        <f t="shared" si="32"/>
        <v>0</v>
      </c>
      <c r="BV40" s="3">
        <f t="shared" si="33"/>
        <v>119</v>
      </c>
      <c r="BW40" s="5">
        <f t="shared" si="34"/>
        <v>120</v>
      </c>
    </row>
    <row r="41" spans="2:75">
      <c r="B41" s="36" t="s">
        <v>572</v>
      </c>
      <c r="C41" s="41" t="s">
        <v>33</v>
      </c>
      <c r="D41" s="74" t="s">
        <v>750</v>
      </c>
      <c r="E41" s="51" t="s">
        <v>255</v>
      </c>
      <c r="F41" s="4">
        <v>10</v>
      </c>
      <c r="G41" s="4">
        <v>13</v>
      </c>
      <c r="H41" s="4">
        <v>10</v>
      </c>
      <c r="I41" s="4">
        <f>SUM(F41:H41)</f>
        <v>33</v>
      </c>
      <c r="J41" s="4">
        <f>IF(E41="","",RANK(I41,I$6:I$300))</f>
        <v>145</v>
      </c>
      <c r="K41" s="4">
        <f>IF(J41="",0,I$302+1-J41)</f>
        <v>103</v>
      </c>
      <c r="L41" s="57">
        <f>IF(E41="","",RANK(K41,K$6:K$300))</f>
        <v>145</v>
      </c>
      <c r="M41" s="30"/>
      <c r="N41" s="31"/>
      <c r="O41" s="31"/>
      <c r="P41" s="31"/>
      <c r="Q41" s="4">
        <f t="shared" si="0"/>
        <v>0</v>
      </c>
      <c r="R41" s="5" t="str">
        <f t="shared" si="1"/>
        <v/>
      </c>
      <c r="S41" s="28">
        <f t="shared" si="2"/>
        <v>0</v>
      </c>
      <c r="T41" s="3">
        <f t="shared" si="3"/>
        <v>103</v>
      </c>
      <c r="U41" s="57">
        <f t="shared" si="4"/>
        <v>136</v>
      </c>
      <c r="V41" s="30"/>
      <c r="W41" s="31"/>
      <c r="X41" s="31"/>
      <c r="Y41" s="31"/>
      <c r="Z41" s="4">
        <f t="shared" si="5"/>
        <v>0</v>
      </c>
      <c r="AA41" s="5" t="str">
        <f t="shared" si="6"/>
        <v/>
      </c>
      <c r="AB41" s="28">
        <f t="shared" si="7"/>
        <v>0</v>
      </c>
      <c r="AC41" s="76">
        <f t="shared" si="8"/>
        <v>103</v>
      </c>
      <c r="AD41" s="57">
        <f t="shared" si="9"/>
        <v>136</v>
      </c>
      <c r="AE41" s="30"/>
      <c r="AF41" s="31"/>
      <c r="AG41" s="31"/>
      <c r="AH41" s="31"/>
      <c r="AI41" s="4">
        <f t="shared" si="10"/>
        <v>0</v>
      </c>
      <c r="AJ41" s="5" t="str">
        <f t="shared" si="11"/>
        <v/>
      </c>
      <c r="AK41" s="28">
        <f t="shared" si="12"/>
        <v>0</v>
      </c>
      <c r="AL41" s="3">
        <f t="shared" si="13"/>
        <v>103</v>
      </c>
      <c r="AM41" s="5">
        <f t="shared" si="14"/>
        <v>136</v>
      </c>
      <c r="AN41" s="13"/>
      <c r="AO41" s="14"/>
      <c r="AP41" s="14"/>
      <c r="AQ41" s="14"/>
      <c r="AR41" s="5">
        <f t="shared" si="15"/>
        <v>0</v>
      </c>
      <c r="AS41" s="5" t="str">
        <f t="shared" si="16"/>
        <v/>
      </c>
      <c r="AT41" s="28">
        <f t="shared" si="17"/>
        <v>0</v>
      </c>
      <c r="AU41" s="3">
        <f t="shared" si="18"/>
        <v>103</v>
      </c>
      <c r="AV41" s="5">
        <f t="shared" si="19"/>
        <v>136</v>
      </c>
      <c r="AW41" s="13"/>
      <c r="AX41" s="14"/>
      <c r="AY41" s="14"/>
      <c r="AZ41" s="14"/>
      <c r="BA41" s="5">
        <f t="shared" si="20"/>
        <v>0</v>
      </c>
      <c r="BB41" s="5" t="str">
        <f t="shared" si="21"/>
        <v/>
      </c>
      <c r="BC41" s="28">
        <f t="shared" si="22"/>
        <v>0</v>
      </c>
      <c r="BD41" s="3">
        <f t="shared" si="23"/>
        <v>103</v>
      </c>
      <c r="BE41" s="5">
        <f t="shared" si="24"/>
        <v>136</v>
      </c>
      <c r="BF41" s="13"/>
      <c r="BG41" s="14"/>
      <c r="BH41" s="14"/>
      <c r="BI41" s="14"/>
      <c r="BJ41" s="5"/>
      <c r="BK41" s="5" t="str">
        <f t="shared" si="26"/>
        <v/>
      </c>
      <c r="BL41" s="28"/>
      <c r="BM41" s="3">
        <f t="shared" si="28"/>
        <v>103</v>
      </c>
      <c r="BN41" s="5">
        <f t="shared" si="29"/>
        <v>136</v>
      </c>
      <c r="BO41" s="13"/>
      <c r="BP41" s="14"/>
      <c r="BQ41" s="14"/>
      <c r="BR41" s="14"/>
      <c r="BS41" s="5">
        <f t="shared" si="30"/>
        <v>0</v>
      </c>
      <c r="BT41" s="5" t="str">
        <f t="shared" si="31"/>
        <v/>
      </c>
      <c r="BU41" s="35">
        <f t="shared" si="32"/>
        <v>0</v>
      </c>
      <c r="BV41" s="3">
        <f t="shared" si="33"/>
        <v>103</v>
      </c>
      <c r="BW41" s="5">
        <f t="shared" si="34"/>
        <v>136</v>
      </c>
    </row>
    <row r="42" spans="2:75">
      <c r="B42" s="36" t="s">
        <v>575</v>
      </c>
      <c r="C42" s="41" t="s">
        <v>33</v>
      </c>
      <c r="D42" s="74" t="s">
        <v>760</v>
      </c>
      <c r="E42" s="51" t="s">
        <v>263</v>
      </c>
      <c r="F42" s="4">
        <v>11</v>
      </c>
      <c r="G42" s="4">
        <v>13</v>
      </c>
      <c r="H42" s="4">
        <v>9</v>
      </c>
      <c r="I42" s="4">
        <f>SUM(F42:H42)</f>
        <v>33</v>
      </c>
      <c r="J42" s="4">
        <f>IF(E42="","",RANK(I42,I$6:I$300))</f>
        <v>145</v>
      </c>
      <c r="K42" s="4">
        <f>IF(J42="",0,I$302+1-J42)</f>
        <v>103</v>
      </c>
      <c r="L42" s="57">
        <f>IF(E42="","",RANK(K42,K$6:K$300))</f>
        <v>145</v>
      </c>
      <c r="M42" s="13"/>
      <c r="N42" s="14"/>
      <c r="O42" s="14"/>
      <c r="P42" s="14"/>
      <c r="Q42" s="4">
        <f t="shared" si="0"/>
        <v>0</v>
      </c>
      <c r="R42" s="5" t="str">
        <f t="shared" si="1"/>
        <v/>
      </c>
      <c r="S42" s="28">
        <f t="shared" si="2"/>
        <v>0</v>
      </c>
      <c r="T42" s="3">
        <f t="shared" si="3"/>
        <v>103</v>
      </c>
      <c r="U42" s="57">
        <f t="shared" si="4"/>
        <v>136</v>
      </c>
      <c r="V42" s="13"/>
      <c r="W42" s="14"/>
      <c r="X42" s="14"/>
      <c r="Y42" s="14"/>
      <c r="Z42" s="4">
        <f t="shared" si="5"/>
        <v>0</v>
      </c>
      <c r="AA42" s="5" t="str">
        <f t="shared" si="6"/>
        <v/>
      </c>
      <c r="AB42" s="28">
        <f t="shared" si="7"/>
        <v>0</v>
      </c>
      <c r="AC42" s="76">
        <f t="shared" si="8"/>
        <v>103</v>
      </c>
      <c r="AD42" s="57">
        <f t="shared" si="9"/>
        <v>136</v>
      </c>
      <c r="AE42" s="30"/>
      <c r="AF42" s="31"/>
      <c r="AG42" s="31"/>
      <c r="AH42" s="31"/>
      <c r="AI42" s="4">
        <f t="shared" si="10"/>
        <v>0</v>
      </c>
      <c r="AJ42" s="5" t="str">
        <f t="shared" si="11"/>
        <v/>
      </c>
      <c r="AK42" s="28">
        <f t="shared" si="12"/>
        <v>0</v>
      </c>
      <c r="AL42" s="3">
        <f t="shared" si="13"/>
        <v>103</v>
      </c>
      <c r="AM42" s="5">
        <f t="shared" si="14"/>
        <v>136</v>
      </c>
      <c r="AN42" s="13"/>
      <c r="AO42" s="14"/>
      <c r="AP42" s="14"/>
      <c r="AQ42" s="14"/>
      <c r="AR42" s="5">
        <f t="shared" si="15"/>
        <v>0</v>
      </c>
      <c r="AS42" s="5" t="str">
        <f t="shared" si="16"/>
        <v/>
      </c>
      <c r="AT42" s="28">
        <f t="shared" si="17"/>
        <v>0</v>
      </c>
      <c r="AU42" s="3">
        <f t="shared" si="18"/>
        <v>103</v>
      </c>
      <c r="AV42" s="5">
        <f t="shared" si="19"/>
        <v>136</v>
      </c>
      <c r="AW42" s="13"/>
      <c r="AX42" s="14"/>
      <c r="AY42" s="14"/>
      <c r="AZ42" s="14"/>
      <c r="BA42" s="5">
        <f t="shared" si="20"/>
        <v>0</v>
      </c>
      <c r="BB42" s="5" t="str">
        <f t="shared" si="21"/>
        <v/>
      </c>
      <c r="BC42" s="28">
        <f t="shared" si="22"/>
        <v>0</v>
      </c>
      <c r="BD42" s="3">
        <f t="shared" si="23"/>
        <v>103</v>
      </c>
      <c r="BE42" s="5">
        <f t="shared" si="24"/>
        <v>136</v>
      </c>
      <c r="BF42" s="13"/>
      <c r="BG42" s="14"/>
      <c r="BH42" s="14"/>
      <c r="BI42" s="14"/>
      <c r="BJ42" s="5">
        <f t="shared" ref="BJ42:BJ105" si="35">SUM(BG42:BI42)</f>
        <v>0</v>
      </c>
      <c r="BK42" s="5" t="str">
        <f t="shared" si="26"/>
        <v/>
      </c>
      <c r="BL42" s="28">
        <f t="shared" ref="BL42:BL105" si="36">IF(BK42="",0,BJ$302+1-BK42)</f>
        <v>0</v>
      </c>
      <c r="BM42" s="3">
        <f t="shared" si="28"/>
        <v>103</v>
      </c>
      <c r="BN42" s="5">
        <f t="shared" si="29"/>
        <v>136</v>
      </c>
      <c r="BO42" s="13"/>
      <c r="BP42" s="14"/>
      <c r="BQ42" s="14"/>
      <c r="BR42" s="14"/>
      <c r="BS42" s="5">
        <f t="shared" si="30"/>
        <v>0</v>
      </c>
      <c r="BT42" s="5" t="str">
        <f t="shared" si="31"/>
        <v/>
      </c>
      <c r="BU42" s="35">
        <f t="shared" si="32"/>
        <v>0</v>
      </c>
      <c r="BV42" s="3">
        <f t="shared" si="33"/>
        <v>103</v>
      </c>
      <c r="BW42" s="5">
        <f t="shared" si="34"/>
        <v>136</v>
      </c>
    </row>
    <row r="43" spans="2:75">
      <c r="B43" s="36" t="s">
        <v>465</v>
      </c>
      <c r="C43" s="41" t="s">
        <v>33</v>
      </c>
      <c r="D43" s="74" t="s">
        <v>763</v>
      </c>
      <c r="E43" s="51" t="s">
        <v>258</v>
      </c>
      <c r="F43" s="4">
        <v>11</v>
      </c>
      <c r="G43" s="4">
        <v>16</v>
      </c>
      <c r="H43" s="4">
        <v>6</v>
      </c>
      <c r="I43" s="4">
        <f>SUM(F43:H43)</f>
        <v>33</v>
      </c>
      <c r="J43" s="4">
        <f>IF(E43="","",RANK(I43,I$6:I$300))</f>
        <v>145</v>
      </c>
      <c r="K43" s="4">
        <f>IF(J43="",0,I$302+1-J43)</f>
        <v>103</v>
      </c>
      <c r="L43" s="57">
        <f>IF(E43="","",RANK(K43,K$6:K$300))</f>
        <v>145</v>
      </c>
      <c r="M43" s="13"/>
      <c r="N43" s="14"/>
      <c r="O43" s="14"/>
      <c r="P43" s="14"/>
      <c r="Q43" s="4">
        <f t="shared" si="0"/>
        <v>0</v>
      </c>
      <c r="R43" s="5" t="str">
        <f t="shared" si="1"/>
        <v/>
      </c>
      <c r="S43" s="28">
        <f t="shared" si="2"/>
        <v>0</v>
      </c>
      <c r="T43" s="3">
        <f t="shared" si="3"/>
        <v>103</v>
      </c>
      <c r="U43" s="57">
        <f t="shared" si="4"/>
        <v>136</v>
      </c>
      <c r="V43" s="13"/>
      <c r="W43" s="14"/>
      <c r="X43" s="14"/>
      <c r="Y43" s="14"/>
      <c r="Z43" s="4">
        <f t="shared" si="5"/>
        <v>0</v>
      </c>
      <c r="AA43" s="5" t="str">
        <f t="shared" si="6"/>
        <v/>
      </c>
      <c r="AB43" s="28">
        <f t="shared" si="7"/>
        <v>0</v>
      </c>
      <c r="AC43" s="76">
        <f t="shared" si="8"/>
        <v>103</v>
      </c>
      <c r="AD43" s="57">
        <f t="shared" si="9"/>
        <v>136</v>
      </c>
      <c r="AE43" s="30"/>
      <c r="AF43" s="31"/>
      <c r="AG43" s="31"/>
      <c r="AH43" s="31"/>
      <c r="AI43" s="4">
        <f t="shared" si="10"/>
        <v>0</v>
      </c>
      <c r="AJ43" s="5" t="str">
        <f t="shared" si="11"/>
        <v/>
      </c>
      <c r="AK43" s="28">
        <f t="shared" si="12"/>
        <v>0</v>
      </c>
      <c r="AL43" s="3">
        <f t="shared" si="13"/>
        <v>103</v>
      </c>
      <c r="AM43" s="5">
        <f t="shared" si="14"/>
        <v>136</v>
      </c>
      <c r="AN43" s="13"/>
      <c r="AO43" s="14"/>
      <c r="AP43" s="14"/>
      <c r="AQ43" s="14"/>
      <c r="AR43" s="5">
        <f t="shared" si="15"/>
        <v>0</v>
      </c>
      <c r="AS43" s="5" t="str">
        <f t="shared" si="16"/>
        <v/>
      </c>
      <c r="AT43" s="28">
        <f t="shared" si="17"/>
        <v>0</v>
      </c>
      <c r="AU43" s="3">
        <f t="shared" si="18"/>
        <v>103</v>
      </c>
      <c r="AV43" s="5">
        <f t="shared" si="19"/>
        <v>136</v>
      </c>
      <c r="AW43" s="13"/>
      <c r="AX43" s="14"/>
      <c r="AY43" s="14"/>
      <c r="AZ43" s="14"/>
      <c r="BA43" s="5">
        <f t="shared" si="20"/>
        <v>0</v>
      </c>
      <c r="BB43" s="5" t="str">
        <f t="shared" si="21"/>
        <v/>
      </c>
      <c r="BC43" s="28">
        <f t="shared" si="22"/>
        <v>0</v>
      </c>
      <c r="BD43" s="3">
        <f t="shared" si="23"/>
        <v>103</v>
      </c>
      <c r="BE43" s="5">
        <f t="shared" si="24"/>
        <v>136</v>
      </c>
      <c r="BF43" s="13"/>
      <c r="BG43" s="14"/>
      <c r="BH43" s="14"/>
      <c r="BI43" s="14"/>
      <c r="BJ43" s="5">
        <f t="shared" si="35"/>
        <v>0</v>
      </c>
      <c r="BK43" s="5" t="str">
        <f t="shared" si="26"/>
        <v/>
      </c>
      <c r="BL43" s="28">
        <f t="shared" si="36"/>
        <v>0</v>
      </c>
      <c r="BM43" s="3">
        <f t="shared" si="28"/>
        <v>103</v>
      </c>
      <c r="BN43" s="5">
        <f t="shared" si="29"/>
        <v>136</v>
      </c>
      <c r="BO43" s="13"/>
      <c r="BP43" s="14"/>
      <c r="BQ43" s="14"/>
      <c r="BR43" s="14"/>
      <c r="BS43" s="5">
        <f t="shared" si="30"/>
        <v>0</v>
      </c>
      <c r="BT43" s="5" t="str">
        <f t="shared" si="31"/>
        <v/>
      </c>
      <c r="BU43" s="35">
        <f t="shared" si="32"/>
        <v>0</v>
      </c>
      <c r="BV43" s="3">
        <f t="shared" si="33"/>
        <v>103</v>
      </c>
      <c r="BW43" s="5">
        <f t="shared" si="34"/>
        <v>136</v>
      </c>
    </row>
    <row r="44" spans="2:75">
      <c r="B44" s="36" t="s">
        <v>576</v>
      </c>
      <c r="C44" s="41" t="s">
        <v>33</v>
      </c>
      <c r="D44" s="74" t="s">
        <v>767</v>
      </c>
      <c r="E44" s="51" t="s">
        <v>270</v>
      </c>
      <c r="F44" s="4">
        <v>12</v>
      </c>
      <c r="G44" s="4">
        <v>10</v>
      </c>
      <c r="H44" s="4">
        <v>10</v>
      </c>
      <c r="I44" s="4">
        <f>SUM(F44:H44)</f>
        <v>32</v>
      </c>
      <c r="J44" s="4">
        <f>IF(E44="","",RANK(I44,I$6:I$300))</f>
        <v>167</v>
      </c>
      <c r="K44" s="4">
        <f>IF(J44="",0,I$302+1-J44)</f>
        <v>81</v>
      </c>
      <c r="L44" s="57">
        <f>IF(E44="","",RANK(K44,K$6:K$300))</f>
        <v>167</v>
      </c>
      <c r="M44" s="13"/>
      <c r="N44" s="14"/>
      <c r="O44" s="14"/>
      <c r="P44" s="14"/>
      <c r="Q44" s="4">
        <f t="shared" si="0"/>
        <v>0</v>
      </c>
      <c r="R44" s="5" t="str">
        <f t="shared" si="1"/>
        <v/>
      </c>
      <c r="S44" s="28">
        <f t="shared" si="2"/>
        <v>0</v>
      </c>
      <c r="T44" s="3">
        <f t="shared" si="3"/>
        <v>81</v>
      </c>
      <c r="U44" s="57">
        <f t="shared" si="4"/>
        <v>156</v>
      </c>
      <c r="V44" s="13"/>
      <c r="W44" s="14"/>
      <c r="X44" s="14"/>
      <c r="Y44" s="14"/>
      <c r="Z44" s="4">
        <f t="shared" si="5"/>
        <v>0</v>
      </c>
      <c r="AA44" s="5" t="str">
        <f t="shared" si="6"/>
        <v/>
      </c>
      <c r="AB44" s="28">
        <f t="shared" si="7"/>
        <v>0</v>
      </c>
      <c r="AC44" s="76">
        <f t="shared" si="8"/>
        <v>81</v>
      </c>
      <c r="AD44" s="57">
        <f t="shared" si="9"/>
        <v>156</v>
      </c>
      <c r="AE44" s="30"/>
      <c r="AF44" s="31"/>
      <c r="AG44" s="31"/>
      <c r="AH44" s="31"/>
      <c r="AI44" s="4">
        <f t="shared" si="10"/>
        <v>0</v>
      </c>
      <c r="AJ44" s="5" t="str">
        <f t="shared" si="11"/>
        <v/>
      </c>
      <c r="AK44" s="28">
        <f t="shared" si="12"/>
        <v>0</v>
      </c>
      <c r="AL44" s="3">
        <f t="shared" si="13"/>
        <v>81</v>
      </c>
      <c r="AM44" s="5">
        <f t="shared" si="14"/>
        <v>156</v>
      </c>
      <c r="AN44" s="13"/>
      <c r="AO44" s="14"/>
      <c r="AP44" s="14"/>
      <c r="AQ44" s="14"/>
      <c r="AR44" s="5">
        <f t="shared" si="15"/>
        <v>0</v>
      </c>
      <c r="AS44" s="5" t="str">
        <f t="shared" si="16"/>
        <v/>
      </c>
      <c r="AT44" s="28">
        <f t="shared" si="17"/>
        <v>0</v>
      </c>
      <c r="AU44" s="3">
        <f t="shared" si="18"/>
        <v>81</v>
      </c>
      <c r="AV44" s="5">
        <f t="shared" si="19"/>
        <v>156</v>
      </c>
      <c r="AW44" s="13"/>
      <c r="AX44" s="14"/>
      <c r="AY44" s="14"/>
      <c r="AZ44" s="14"/>
      <c r="BA44" s="5">
        <f t="shared" si="20"/>
        <v>0</v>
      </c>
      <c r="BB44" s="5" t="str">
        <f t="shared" si="21"/>
        <v/>
      </c>
      <c r="BC44" s="28">
        <f t="shared" si="22"/>
        <v>0</v>
      </c>
      <c r="BD44" s="3">
        <f t="shared" si="23"/>
        <v>81</v>
      </c>
      <c r="BE44" s="5">
        <f t="shared" si="24"/>
        <v>156</v>
      </c>
      <c r="BF44" s="30"/>
      <c r="BG44" s="31"/>
      <c r="BH44" s="31"/>
      <c r="BI44" s="31"/>
      <c r="BJ44" s="5">
        <f t="shared" si="35"/>
        <v>0</v>
      </c>
      <c r="BK44" s="5" t="str">
        <f t="shared" si="26"/>
        <v/>
      </c>
      <c r="BL44" s="28">
        <f t="shared" si="36"/>
        <v>0</v>
      </c>
      <c r="BM44" s="3">
        <f t="shared" si="28"/>
        <v>81</v>
      </c>
      <c r="BN44" s="5">
        <f t="shared" si="29"/>
        <v>156</v>
      </c>
      <c r="BO44" s="13"/>
      <c r="BP44" s="14"/>
      <c r="BQ44" s="14"/>
      <c r="BR44" s="14"/>
      <c r="BS44" s="5">
        <f t="shared" si="30"/>
        <v>0</v>
      </c>
      <c r="BT44" s="5" t="str">
        <f t="shared" si="31"/>
        <v/>
      </c>
      <c r="BU44" s="35">
        <f t="shared" si="32"/>
        <v>0</v>
      </c>
      <c r="BV44" s="3">
        <f t="shared" si="33"/>
        <v>81</v>
      </c>
      <c r="BW44" s="5">
        <f t="shared" si="34"/>
        <v>156</v>
      </c>
    </row>
    <row r="45" spans="2:75">
      <c r="B45" s="36" t="s">
        <v>469</v>
      </c>
      <c r="C45" s="41" t="s">
        <v>33</v>
      </c>
      <c r="D45" s="74" t="s">
        <v>770</v>
      </c>
      <c r="E45" s="51" t="s">
        <v>281</v>
      </c>
      <c r="F45" s="4">
        <v>11</v>
      </c>
      <c r="G45" s="4">
        <v>13</v>
      </c>
      <c r="H45" s="4">
        <v>8</v>
      </c>
      <c r="I45" s="4">
        <f>SUM(F45:H45)</f>
        <v>32</v>
      </c>
      <c r="J45" s="4">
        <f>IF(E45="","",RANK(I45,I$6:I$300))</f>
        <v>167</v>
      </c>
      <c r="K45" s="4">
        <f>IF(J45="",0,I$302+1-J45)</f>
        <v>81</v>
      </c>
      <c r="L45" s="57">
        <f>IF(E45="","",RANK(K45,K$6:K$300))</f>
        <v>167</v>
      </c>
      <c r="M45" s="13"/>
      <c r="N45" s="14"/>
      <c r="O45" s="14"/>
      <c r="P45" s="14"/>
      <c r="Q45" s="4">
        <f t="shared" si="0"/>
        <v>0</v>
      </c>
      <c r="R45" s="5" t="str">
        <f t="shared" si="1"/>
        <v/>
      </c>
      <c r="S45" s="28">
        <f t="shared" si="2"/>
        <v>0</v>
      </c>
      <c r="T45" s="3">
        <f t="shared" si="3"/>
        <v>81</v>
      </c>
      <c r="U45" s="57">
        <f t="shared" si="4"/>
        <v>156</v>
      </c>
      <c r="V45" s="13"/>
      <c r="W45" s="14"/>
      <c r="X45" s="14"/>
      <c r="Y45" s="14"/>
      <c r="Z45" s="4">
        <f t="shared" si="5"/>
        <v>0</v>
      </c>
      <c r="AA45" s="5" t="str">
        <f t="shared" si="6"/>
        <v/>
      </c>
      <c r="AB45" s="28">
        <f t="shared" si="7"/>
        <v>0</v>
      </c>
      <c r="AC45" s="76">
        <f t="shared" si="8"/>
        <v>81</v>
      </c>
      <c r="AD45" s="57">
        <f t="shared" si="9"/>
        <v>156</v>
      </c>
      <c r="AE45" s="30"/>
      <c r="AF45" s="31"/>
      <c r="AG45" s="31"/>
      <c r="AH45" s="31"/>
      <c r="AI45" s="4">
        <f t="shared" si="10"/>
        <v>0</v>
      </c>
      <c r="AJ45" s="5" t="str">
        <f t="shared" si="11"/>
        <v/>
      </c>
      <c r="AK45" s="28">
        <f t="shared" si="12"/>
        <v>0</v>
      </c>
      <c r="AL45" s="3">
        <f t="shared" si="13"/>
        <v>81</v>
      </c>
      <c r="AM45" s="5">
        <f t="shared" si="14"/>
        <v>156</v>
      </c>
      <c r="AN45" s="13"/>
      <c r="AO45" s="14"/>
      <c r="AP45" s="14"/>
      <c r="AQ45" s="14"/>
      <c r="AR45" s="5">
        <f t="shared" si="15"/>
        <v>0</v>
      </c>
      <c r="AS45" s="5" t="str">
        <f t="shared" si="16"/>
        <v/>
      </c>
      <c r="AT45" s="28">
        <f t="shared" si="17"/>
        <v>0</v>
      </c>
      <c r="AU45" s="3">
        <f t="shared" si="18"/>
        <v>81</v>
      </c>
      <c r="AV45" s="5">
        <f t="shared" si="19"/>
        <v>156</v>
      </c>
      <c r="AW45" s="13"/>
      <c r="AX45" s="14"/>
      <c r="AY45" s="14"/>
      <c r="AZ45" s="14"/>
      <c r="BA45" s="5">
        <f t="shared" si="20"/>
        <v>0</v>
      </c>
      <c r="BB45" s="5" t="str">
        <f t="shared" si="21"/>
        <v/>
      </c>
      <c r="BC45" s="28">
        <f t="shared" si="22"/>
        <v>0</v>
      </c>
      <c r="BD45" s="3">
        <f t="shared" si="23"/>
        <v>81</v>
      </c>
      <c r="BE45" s="5">
        <f t="shared" si="24"/>
        <v>156</v>
      </c>
      <c r="BF45" s="13"/>
      <c r="BG45" s="14"/>
      <c r="BH45" s="14"/>
      <c r="BI45" s="14"/>
      <c r="BJ45" s="5">
        <f t="shared" si="35"/>
        <v>0</v>
      </c>
      <c r="BK45" s="5" t="str">
        <f t="shared" si="26"/>
        <v/>
      </c>
      <c r="BL45" s="28">
        <f t="shared" si="36"/>
        <v>0</v>
      </c>
      <c r="BM45" s="3">
        <f t="shared" si="28"/>
        <v>81</v>
      </c>
      <c r="BN45" s="5">
        <f t="shared" si="29"/>
        <v>156</v>
      </c>
      <c r="BO45" s="13"/>
      <c r="BP45" s="14"/>
      <c r="BQ45" s="14"/>
      <c r="BR45" s="14"/>
      <c r="BS45" s="5">
        <f t="shared" si="30"/>
        <v>0</v>
      </c>
      <c r="BT45" s="5" t="str">
        <f t="shared" si="31"/>
        <v/>
      </c>
      <c r="BU45" s="35">
        <f t="shared" si="32"/>
        <v>0</v>
      </c>
      <c r="BV45" s="3">
        <f t="shared" si="33"/>
        <v>81</v>
      </c>
      <c r="BW45" s="5">
        <f t="shared" si="34"/>
        <v>156</v>
      </c>
    </row>
    <row r="46" spans="2:75">
      <c r="B46" s="36" t="s">
        <v>580</v>
      </c>
      <c r="C46" s="41" t="s">
        <v>33</v>
      </c>
      <c r="D46" s="74" t="s">
        <v>773</v>
      </c>
      <c r="E46" s="51" t="s">
        <v>267</v>
      </c>
      <c r="F46" s="4">
        <v>11</v>
      </c>
      <c r="G46" s="4">
        <v>10</v>
      </c>
      <c r="H46" s="4">
        <v>11</v>
      </c>
      <c r="I46" s="4">
        <f>SUM(F46:H46)</f>
        <v>32</v>
      </c>
      <c r="J46" s="4">
        <f>IF(E46="","",RANK(I46,I$6:I$300))</f>
        <v>167</v>
      </c>
      <c r="K46" s="4">
        <f>IF(J46="",0,I$302+1-J46)</f>
        <v>81</v>
      </c>
      <c r="L46" s="57">
        <f>IF(E46="","",RANK(K46,K$6:K$300))</f>
        <v>167</v>
      </c>
      <c r="M46" s="13"/>
      <c r="N46" s="14"/>
      <c r="O46" s="14"/>
      <c r="P46" s="14"/>
      <c r="Q46" s="4">
        <f t="shared" si="0"/>
        <v>0</v>
      </c>
      <c r="R46" s="5" t="str">
        <f t="shared" si="1"/>
        <v/>
      </c>
      <c r="S46" s="28">
        <f t="shared" si="2"/>
        <v>0</v>
      </c>
      <c r="T46" s="3">
        <f t="shared" si="3"/>
        <v>81</v>
      </c>
      <c r="U46" s="57">
        <f t="shared" si="4"/>
        <v>156</v>
      </c>
      <c r="V46" s="13"/>
      <c r="W46" s="14"/>
      <c r="X46" s="14"/>
      <c r="Y46" s="14"/>
      <c r="Z46" s="5">
        <f t="shared" si="5"/>
        <v>0</v>
      </c>
      <c r="AA46" s="5" t="str">
        <f t="shared" si="6"/>
        <v/>
      </c>
      <c r="AB46" s="28">
        <f t="shared" si="7"/>
        <v>0</v>
      </c>
      <c r="AC46" s="76">
        <f t="shared" si="8"/>
        <v>81</v>
      </c>
      <c r="AD46" s="57">
        <f t="shared" si="9"/>
        <v>156</v>
      </c>
      <c r="AE46" s="30"/>
      <c r="AF46" s="31"/>
      <c r="AG46" s="31"/>
      <c r="AH46" s="31"/>
      <c r="AI46" s="4">
        <f t="shared" si="10"/>
        <v>0</v>
      </c>
      <c r="AJ46" s="5" t="str">
        <f t="shared" si="11"/>
        <v/>
      </c>
      <c r="AK46" s="28">
        <f t="shared" si="12"/>
        <v>0</v>
      </c>
      <c r="AL46" s="3">
        <f t="shared" si="13"/>
        <v>81</v>
      </c>
      <c r="AM46" s="5">
        <f t="shared" si="14"/>
        <v>156</v>
      </c>
      <c r="AN46" s="30"/>
      <c r="AO46" s="31"/>
      <c r="AP46" s="31"/>
      <c r="AQ46" s="31"/>
      <c r="AR46" s="5">
        <f t="shared" si="15"/>
        <v>0</v>
      </c>
      <c r="AS46" s="5" t="str">
        <f t="shared" si="16"/>
        <v/>
      </c>
      <c r="AT46" s="28">
        <f t="shared" si="17"/>
        <v>0</v>
      </c>
      <c r="AU46" s="3">
        <f t="shared" si="18"/>
        <v>81</v>
      </c>
      <c r="AV46" s="5">
        <f t="shared" si="19"/>
        <v>156</v>
      </c>
      <c r="AW46" s="13"/>
      <c r="AX46" s="14"/>
      <c r="AY46" s="14"/>
      <c r="AZ46" s="14"/>
      <c r="BA46" s="5">
        <f t="shared" si="20"/>
        <v>0</v>
      </c>
      <c r="BB46" s="5" t="str">
        <f t="shared" si="21"/>
        <v/>
      </c>
      <c r="BC46" s="28">
        <f t="shared" si="22"/>
        <v>0</v>
      </c>
      <c r="BD46" s="3">
        <f t="shared" si="23"/>
        <v>81</v>
      </c>
      <c r="BE46" s="5">
        <f t="shared" si="24"/>
        <v>156</v>
      </c>
      <c r="BF46" s="13"/>
      <c r="BG46" s="14"/>
      <c r="BH46" s="14"/>
      <c r="BI46" s="14"/>
      <c r="BJ46" s="5">
        <f t="shared" si="35"/>
        <v>0</v>
      </c>
      <c r="BK46" s="5" t="str">
        <f t="shared" si="26"/>
        <v/>
      </c>
      <c r="BL46" s="28">
        <f t="shared" si="36"/>
        <v>0</v>
      </c>
      <c r="BM46" s="3">
        <f t="shared" si="28"/>
        <v>81</v>
      </c>
      <c r="BN46" s="5">
        <f t="shared" si="29"/>
        <v>156</v>
      </c>
      <c r="BO46" s="13"/>
      <c r="BP46" s="14"/>
      <c r="BQ46" s="14"/>
      <c r="BR46" s="14"/>
      <c r="BS46" s="5">
        <f t="shared" si="30"/>
        <v>0</v>
      </c>
      <c r="BT46" s="5" t="str">
        <f t="shared" si="31"/>
        <v/>
      </c>
      <c r="BU46" s="35">
        <f t="shared" si="32"/>
        <v>0</v>
      </c>
      <c r="BV46" s="3">
        <f t="shared" si="33"/>
        <v>81</v>
      </c>
      <c r="BW46" s="5">
        <f t="shared" si="34"/>
        <v>156</v>
      </c>
    </row>
    <row r="47" spans="2:75">
      <c r="B47" s="36" t="s">
        <v>490</v>
      </c>
      <c r="C47" s="41" t="s">
        <v>33</v>
      </c>
      <c r="D47" s="74" t="s">
        <v>795</v>
      </c>
      <c r="E47" s="51" t="s">
        <v>301</v>
      </c>
      <c r="F47" s="4">
        <v>9</v>
      </c>
      <c r="G47" s="4">
        <v>11</v>
      </c>
      <c r="H47" s="4">
        <v>11</v>
      </c>
      <c r="I47" s="4">
        <f>SUM(F47:H47)</f>
        <v>31</v>
      </c>
      <c r="J47" s="4">
        <f>IF(E47="","",RANK(I47,I$6:I$300))</f>
        <v>184</v>
      </c>
      <c r="K47" s="4">
        <f>IF(J47="",0,I$302+1-J47)</f>
        <v>64</v>
      </c>
      <c r="L47" s="57">
        <f>IF(E47="","",RANK(K47,K$6:K$300))</f>
        <v>184</v>
      </c>
      <c r="M47" s="13"/>
      <c r="N47" s="14"/>
      <c r="O47" s="14"/>
      <c r="P47" s="14"/>
      <c r="Q47" s="4">
        <f t="shared" si="0"/>
        <v>0</v>
      </c>
      <c r="R47" s="5" t="str">
        <f t="shared" si="1"/>
        <v/>
      </c>
      <c r="S47" s="28">
        <f t="shared" si="2"/>
        <v>0</v>
      </c>
      <c r="T47" s="3">
        <f t="shared" si="3"/>
        <v>64</v>
      </c>
      <c r="U47" s="57">
        <f t="shared" si="4"/>
        <v>172</v>
      </c>
      <c r="V47" s="13"/>
      <c r="W47" s="14"/>
      <c r="X47" s="14"/>
      <c r="Y47" s="14"/>
      <c r="Z47" s="5">
        <f t="shared" si="5"/>
        <v>0</v>
      </c>
      <c r="AA47" s="5" t="str">
        <f t="shared" si="6"/>
        <v/>
      </c>
      <c r="AB47" s="28">
        <f t="shared" si="7"/>
        <v>0</v>
      </c>
      <c r="AC47" s="76">
        <f t="shared" si="8"/>
        <v>64</v>
      </c>
      <c r="AD47" s="57">
        <f t="shared" si="9"/>
        <v>172</v>
      </c>
      <c r="AE47" s="30"/>
      <c r="AF47" s="31"/>
      <c r="AG47" s="31"/>
      <c r="AH47" s="31"/>
      <c r="AI47" s="4">
        <f t="shared" si="10"/>
        <v>0</v>
      </c>
      <c r="AJ47" s="5" t="str">
        <f t="shared" si="11"/>
        <v/>
      </c>
      <c r="AK47" s="28">
        <f t="shared" si="12"/>
        <v>0</v>
      </c>
      <c r="AL47" s="3">
        <f t="shared" si="13"/>
        <v>64</v>
      </c>
      <c r="AM47" s="5">
        <f t="shared" si="14"/>
        <v>172</v>
      </c>
      <c r="AN47" s="13"/>
      <c r="AO47" s="14"/>
      <c r="AP47" s="14"/>
      <c r="AQ47" s="14"/>
      <c r="AR47" s="5">
        <f t="shared" si="15"/>
        <v>0</v>
      </c>
      <c r="AS47" s="5" t="str">
        <f t="shared" si="16"/>
        <v/>
      </c>
      <c r="AT47" s="28">
        <f t="shared" si="17"/>
        <v>0</v>
      </c>
      <c r="AU47" s="3">
        <f t="shared" si="18"/>
        <v>64</v>
      </c>
      <c r="AV47" s="5">
        <f t="shared" si="19"/>
        <v>172</v>
      </c>
      <c r="AW47" s="13"/>
      <c r="AX47" s="14"/>
      <c r="AY47" s="14"/>
      <c r="AZ47" s="14"/>
      <c r="BA47" s="5">
        <f t="shared" si="20"/>
        <v>0</v>
      </c>
      <c r="BB47" s="5" t="str">
        <f t="shared" si="21"/>
        <v/>
      </c>
      <c r="BC47" s="28">
        <f t="shared" si="22"/>
        <v>0</v>
      </c>
      <c r="BD47" s="3">
        <f t="shared" si="23"/>
        <v>64</v>
      </c>
      <c r="BE47" s="5">
        <f t="shared" si="24"/>
        <v>172</v>
      </c>
      <c r="BF47" s="13"/>
      <c r="BG47" s="14"/>
      <c r="BH47" s="14"/>
      <c r="BI47" s="14"/>
      <c r="BJ47" s="5">
        <f t="shared" si="35"/>
        <v>0</v>
      </c>
      <c r="BK47" s="5" t="str">
        <f t="shared" si="26"/>
        <v/>
      </c>
      <c r="BL47" s="28">
        <f t="shared" si="36"/>
        <v>0</v>
      </c>
      <c r="BM47" s="3">
        <f t="shared" si="28"/>
        <v>64</v>
      </c>
      <c r="BN47" s="5">
        <f t="shared" si="29"/>
        <v>172</v>
      </c>
      <c r="BO47" s="13"/>
      <c r="BP47" s="14"/>
      <c r="BQ47" s="14"/>
      <c r="BR47" s="14"/>
      <c r="BS47" s="5">
        <f t="shared" si="30"/>
        <v>0</v>
      </c>
      <c r="BT47" s="5" t="str">
        <f t="shared" si="31"/>
        <v/>
      </c>
      <c r="BU47" s="35">
        <f t="shared" si="32"/>
        <v>0</v>
      </c>
      <c r="BV47" s="3">
        <f t="shared" si="33"/>
        <v>64</v>
      </c>
      <c r="BW47" s="5">
        <f t="shared" si="34"/>
        <v>172</v>
      </c>
    </row>
    <row r="48" spans="2:75">
      <c r="B48" s="36" t="s">
        <v>502</v>
      </c>
      <c r="C48" s="41" t="s">
        <v>33</v>
      </c>
      <c r="D48" s="74" t="s">
        <v>809</v>
      </c>
      <c r="E48" s="51" t="s">
        <v>303</v>
      </c>
      <c r="F48" s="4">
        <v>11</v>
      </c>
      <c r="G48" s="4">
        <v>9</v>
      </c>
      <c r="H48" s="4">
        <v>10</v>
      </c>
      <c r="I48" s="4">
        <f>SUM(F48:H48)</f>
        <v>30</v>
      </c>
      <c r="J48" s="4">
        <f>IF(E48="","",RANK(I48,I$6:I$300))</f>
        <v>205</v>
      </c>
      <c r="K48" s="4">
        <f>IF(J48="",0,I$302+1-J48)</f>
        <v>43</v>
      </c>
      <c r="L48" s="57">
        <f>IF(E48="","",RANK(K48,K$6:K$300))</f>
        <v>205</v>
      </c>
      <c r="M48" s="30"/>
      <c r="N48" s="31"/>
      <c r="O48" s="31"/>
      <c r="P48" s="31"/>
      <c r="Q48" s="4">
        <f t="shared" si="0"/>
        <v>0</v>
      </c>
      <c r="R48" s="5" t="str">
        <f t="shared" si="1"/>
        <v/>
      </c>
      <c r="S48" s="28">
        <f t="shared" si="2"/>
        <v>0</v>
      </c>
      <c r="T48" s="3">
        <f t="shared" si="3"/>
        <v>43</v>
      </c>
      <c r="U48" s="57">
        <f t="shared" si="4"/>
        <v>192</v>
      </c>
      <c r="V48" s="30"/>
      <c r="W48" s="31"/>
      <c r="X48" s="31"/>
      <c r="Y48" s="31"/>
      <c r="Z48" s="4">
        <f t="shared" si="5"/>
        <v>0</v>
      </c>
      <c r="AA48" s="5" t="str">
        <f t="shared" si="6"/>
        <v/>
      </c>
      <c r="AB48" s="28">
        <f t="shared" si="7"/>
        <v>0</v>
      </c>
      <c r="AC48" s="76">
        <f t="shared" si="8"/>
        <v>43</v>
      </c>
      <c r="AD48" s="57">
        <f t="shared" si="9"/>
        <v>192</v>
      </c>
      <c r="AE48" s="30"/>
      <c r="AF48" s="31"/>
      <c r="AG48" s="31"/>
      <c r="AH48" s="31"/>
      <c r="AI48" s="4">
        <f t="shared" si="10"/>
        <v>0</v>
      </c>
      <c r="AJ48" s="5" t="str">
        <f t="shared" si="11"/>
        <v/>
      </c>
      <c r="AK48" s="28">
        <f t="shared" si="12"/>
        <v>0</v>
      </c>
      <c r="AL48" s="3">
        <f t="shared" si="13"/>
        <v>43</v>
      </c>
      <c r="AM48" s="5">
        <f t="shared" si="14"/>
        <v>192</v>
      </c>
      <c r="AN48" s="13"/>
      <c r="AO48" s="14"/>
      <c r="AP48" s="14"/>
      <c r="AQ48" s="14"/>
      <c r="AR48" s="5">
        <f t="shared" si="15"/>
        <v>0</v>
      </c>
      <c r="AS48" s="5" t="str">
        <f t="shared" si="16"/>
        <v/>
      </c>
      <c r="AT48" s="28">
        <f t="shared" si="17"/>
        <v>0</v>
      </c>
      <c r="AU48" s="3">
        <f t="shared" si="18"/>
        <v>43</v>
      </c>
      <c r="AV48" s="5">
        <f t="shared" si="19"/>
        <v>192</v>
      </c>
      <c r="AW48" s="13"/>
      <c r="AX48" s="14"/>
      <c r="AY48" s="14"/>
      <c r="AZ48" s="14"/>
      <c r="BA48" s="5">
        <f t="shared" si="20"/>
        <v>0</v>
      </c>
      <c r="BB48" s="5" t="str">
        <f t="shared" si="21"/>
        <v/>
      </c>
      <c r="BC48" s="28">
        <f t="shared" si="22"/>
        <v>0</v>
      </c>
      <c r="BD48" s="3">
        <f t="shared" si="23"/>
        <v>43</v>
      </c>
      <c r="BE48" s="5">
        <f t="shared" si="24"/>
        <v>192</v>
      </c>
      <c r="BF48" s="13"/>
      <c r="BG48" s="14"/>
      <c r="BH48" s="14"/>
      <c r="BI48" s="14"/>
      <c r="BJ48" s="5">
        <f t="shared" si="35"/>
        <v>0</v>
      </c>
      <c r="BK48" s="5" t="str">
        <f t="shared" si="26"/>
        <v/>
      </c>
      <c r="BL48" s="28">
        <f t="shared" si="36"/>
        <v>0</v>
      </c>
      <c r="BM48" s="3">
        <f t="shared" si="28"/>
        <v>43</v>
      </c>
      <c r="BN48" s="5">
        <f t="shared" si="29"/>
        <v>192</v>
      </c>
      <c r="BO48" s="13"/>
      <c r="BP48" s="14"/>
      <c r="BQ48" s="14"/>
      <c r="BR48" s="14"/>
      <c r="BS48" s="5">
        <f t="shared" si="30"/>
        <v>0</v>
      </c>
      <c r="BT48" s="5" t="str">
        <f t="shared" si="31"/>
        <v/>
      </c>
      <c r="BU48" s="35">
        <f t="shared" si="32"/>
        <v>0</v>
      </c>
      <c r="BV48" s="3">
        <f t="shared" si="33"/>
        <v>43</v>
      </c>
      <c r="BW48" s="5">
        <f t="shared" si="34"/>
        <v>192</v>
      </c>
    </row>
    <row r="49" spans="2:75">
      <c r="B49" s="36" t="s">
        <v>518</v>
      </c>
      <c r="C49" s="41" t="s">
        <v>33</v>
      </c>
      <c r="D49" s="74" t="s">
        <v>826</v>
      </c>
      <c r="E49" s="51" t="s">
        <v>316</v>
      </c>
      <c r="F49" s="4">
        <v>10</v>
      </c>
      <c r="G49" s="4">
        <v>9</v>
      </c>
      <c r="H49" s="4">
        <v>10</v>
      </c>
      <c r="I49" s="4">
        <f>SUM(F49:H49)</f>
        <v>29</v>
      </c>
      <c r="J49" s="4">
        <f>IF(E49="","",RANK(I49,I$6:I$300))</f>
        <v>218</v>
      </c>
      <c r="K49" s="4">
        <f>IF(J49="",0,I$302+1-J49)</f>
        <v>30</v>
      </c>
      <c r="L49" s="57">
        <f>IF(E49="","",RANK(K49,K$6:K$300))</f>
        <v>218</v>
      </c>
      <c r="M49" s="13"/>
      <c r="N49" s="14"/>
      <c r="O49" s="14"/>
      <c r="P49" s="14"/>
      <c r="Q49" s="4">
        <f t="shared" si="0"/>
        <v>0</v>
      </c>
      <c r="R49" s="5" t="str">
        <f t="shared" si="1"/>
        <v/>
      </c>
      <c r="S49" s="28">
        <f t="shared" si="2"/>
        <v>0</v>
      </c>
      <c r="T49" s="3">
        <f t="shared" si="3"/>
        <v>30</v>
      </c>
      <c r="U49" s="57">
        <f t="shared" si="4"/>
        <v>205</v>
      </c>
      <c r="V49" s="13"/>
      <c r="W49" s="14"/>
      <c r="X49" s="14"/>
      <c r="Y49" s="14"/>
      <c r="Z49" s="4">
        <f t="shared" si="5"/>
        <v>0</v>
      </c>
      <c r="AA49" s="5" t="str">
        <f t="shared" si="6"/>
        <v/>
      </c>
      <c r="AB49" s="28">
        <f t="shared" si="7"/>
        <v>0</v>
      </c>
      <c r="AC49" s="76">
        <f t="shared" si="8"/>
        <v>30</v>
      </c>
      <c r="AD49" s="57">
        <f t="shared" si="9"/>
        <v>205</v>
      </c>
      <c r="AE49" s="30"/>
      <c r="AF49" s="31"/>
      <c r="AG49" s="31"/>
      <c r="AH49" s="31"/>
      <c r="AI49" s="4">
        <f t="shared" si="10"/>
        <v>0</v>
      </c>
      <c r="AJ49" s="5" t="str">
        <f t="shared" si="11"/>
        <v/>
      </c>
      <c r="AK49" s="28">
        <f t="shared" si="12"/>
        <v>0</v>
      </c>
      <c r="AL49" s="3">
        <f t="shared" si="13"/>
        <v>30</v>
      </c>
      <c r="AM49" s="5">
        <f t="shared" si="14"/>
        <v>205</v>
      </c>
      <c r="AN49" s="13"/>
      <c r="AO49" s="14"/>
      <c r="AP49" s="14"/>
      <c r="AQ49" s="14"/>
      <c r="AR49" s="5">
        <f t="shared" si="15"/>
        <v>0</v>
      </c>
      <c r="AS49" s="5" t="str">
        <f t="shared" si="16"/>
        <v/>
      </c>
      <c r="AT49" s="28">
        <f t="shared" si="17"/>
        <v>0</v>
      </c>
      <c r="AU49" s="3">
        <f t="shared" si="18"/>
        <v>30</v>
      </c>
      <c r="AV49" s="5">
        <f t="shared" si="19"/>
        <v>205</v>
      </c>
      <c r="AW49" s="13"/>
      <c r="AX49" s="14"/>
      <c r="AY49" s="14"/>
      <c r="AZ49" s="14"/>
      <c r="BA49" s="5">
        <f t="shared" si="20"/>
        <v>0</v>
      </c>
      <c r="BB49" s="5" t="str">
        <f t="shared" si="21"/>
        <v/>
      </c>
      <c r="BC49" s="28">
        <f t="shared" si="22"/>
        <v>0</v>
      </c>
      <c r="BD49" s="3">
        <f t="shared" si="23"/>
        <v>30</v>
      </c>
      <c r="BE49" s="5">
        <f t="shared" si="24"/>
        <v>205</v>
      </c>
      <c r="BF49" s="13"/>
      <c r="BG49" s="14"/>
      <c r="BH49" s="14"/>
      <c r="BI49" s="14"/>
      <c r="BJ49" s="5">
        <f t="shared" si="35"/>
        <v>0</v>
      </c>
      <c r="BK49" s="5" t="str">
        <f t="shared" si="26"/>
        <v/>
      </c>
      <c r="BL49" s="28">
        <f t="shared" si="36"/>
        <v>0</v>
      </c>
      <c r="BM49" s="3">
        <f t="shared" si="28"/>
        <v>30</v>
      </c>
      <c r="BN49" s="5">
        <f t="shared" si="29"/>
        <v>205</v>
      </c>
      <c r="BO49" s="13"/>
      <c r="BP49" s="14"/>
      <c r="BQ49" s="14"/>
      <c r="BR49" s="14"/>
      <c r="BS49" s="5">
        <f t="shared" si="30"/>
        <v>0</v>
      </c>
      <c r="BT49" s="5" t="str">
        <f t="shared" si="31"/>
        <v/>
      </c>
      <c r="BU49" s="35">
        <f t="shared" si="32"/>
        <v>0</v>
      </c>
      <c r="BV49" s="3">
        <f t="shared" si="33"/>
        <v>30</v>
      </c>
      <c r="BW49" s="5">
        <f t="shared" si="34"/>
        <v>205</v>
      </c>
    </row>
    <row r="50" spans="2:75">
      <c r="B50" s="36" t="s">
        <v>522</v>
      </c>
      <c r="C50" s="41" t="s">
        <v>33</v>
      </c>
      <c r="D50" s="74" t="s">
        <v>831</v>
      </c>
      <c r="E50" s="51" t="s">
        <v>327</v>
      </c>
      <c r="F50" s="4">
        <v>10</v>
      </c>
      <c r="G50" s="4">
        <v>12</v>
      </c>
      <c r="H50" s="4">
        <v>6</v>
      </c>
      <c r="I50" s="4">
        <f>SUM(F50:H50)</f>
        <v>28</v>
      </c>
      <c r="J50" s="4">
        <f>IF(E50="","",RANK(I50,I$6:I$300))</f>
        <v>228</v>
      </c>
      <c r="K50" s="4">
        <f>IF(J50="",0,I$302+1-J50)</f>
        <v>20</v>
      </c>
      <c r="L50" s="57">
        <f>IF(E50="","",RANK(K50,K$6:K$300))</f>
        <v>228</v>
      </c>
      <c r="M50" s="13"/>
      <c r="N50" s="14"/>
      <c r="O50" s="14"/>
      <c r="P50" s="14"/>
      <c r="Q50" s="4">
        <f t="shared" si="0"/>
        <v>0</v>
      </c>
      <c r="R50" s="5" t="str">
        <f t="shared" si="1"/>
        <v/>
      </c>
      <c r="S50" s="28">
        <f t="shared" si="2"/>
        <v>0</v>
      </c>
      <c r="T50" s="3">
        <f t="shared" si="3"/>
        <v>20</v>
      </c>
      <c r="U50" s="57">
        <f t="shared" si="4"/>
        <v>213</v>
      </c>
      <c r="V50" s="13"/>
      <c r="W50" s="14"/>
      <c r="X50" s="14"/>
      <c r="Y50" s="14"/>
      <c r="Z50" s="4">
        <f t="shared" si="5"/>
        <v>0</v>
      </c>
      <c r="AA50" s="5" t="str">
        <f t="shared" si="6"/>
        <v/>
      </c>
      <c r="AB50" s="28">
        <f t="shared" si="7"/>
        <v>0</v>
      </c>
      <c r="AC50" s="76">
        <f t="shared" si="8"/>
        <v>20</v>
      </c>
      <c r="AD50" s="57">
        <f t="shared" si="9"/>
        <v>213</v>
      </c>
      <c r="AE50" s="30"/>
      <c r="AF50" s="31"/>
      <c r="AG50" s="31"/>
      <c r="AH50" s="31"/>
      <c r="AI50" s="4">
        <f t="shared" si="10"/>
        <v>0</v>
      </c>
      <c r="AJ50" s="5" t="str">
        <f t="shared" si="11"/>
        <v/>
      </c>
      <c r="AK50" s="28">
        <f t="shared" si="12"/>
        <v>0</v>
      </c>
      <c r="AL50" s="3">
        <f t="shared" si="13"/>
        <v>20</v>
      </c>
      <c r="AM50" s="5">
        <f t="shared" si="14"/>
        <v>213</v>
      </c>
      <c r="AN50" s="13"/>
      <c r="AO50" s="14"/>
      <c r="AP50" s="14"/>
      <c r="AQ50" s="14"/>
      <c r="AR50" s="5">
        <f t="shared" si="15"/>
        <v>0</v>
      </c>
      <c r="AS50" s="5" t="str">
        <f t="shared" si="16"/>
        <v/>
      </c>
      <c r="AT50" s="28">
        <f t="shared" si="17"/>
        <v>0</v>
      </c>
      <c r="AU50" s="3">
        <f t="shared" si="18"/>
        <v>20</v>
      </c>
      <c r="AV50" s="5">
        <f t="shared" si="19"/>
        <v>213</v>
      </c>
      <c r="AW50" s="13"/>
      <c r="AX50" s="14"/>
      <c r="AY50" s="14"/>
      <c r="AZ50" s="14"/>
      <c r="BA50" s="5">
        <f t="shared" si="20"/>
        <v>0</v>
      </c>
      <c r="BB50" s="5" t="str">
        <f t="shared" si="21"/>
        <v/>
      </c>
      <c r="BC50" s="28">
        <f t="shared" si="22"/>
        <v>0</v>
      </c>
      <c r="BD50" s="3">
        <f t="shared" si="23"/>
        <v>20</v>
      </c>
      <c r="BE50" s="5">
        <f t="shared" si="24"/>
        <v>213</v>
      </c>
      <c r="BF50" s="13"/>
      <c r="BG50" s="14"/>
      <c r="BH50" s="14"/>
      <c r="BI50" s="14"/>
      <c r="BJ50" s="5">
        <f t="shared" si="35"/>
        <v>0</v>
      </c>
      <c r="BK50" s="5" t="str">
        <f t="shared" si="26"/>
        <v/>
      </c>
      <c r="BL50" s="28">
        <f t="shared" si="36"/>
        <v>0</v>
      </c>
      <c r="BM50" s="3">
        <f t="shared" si="28"/>
        <v>20</v>
      </c>
      <c r="BN50" s="5">
        <f t="shared" si="29"/>
        <v>213</v>
      </c>
      <c r="BO50" s="13"/>
      <c r="BP50" s="14"/>
      <c r="BQ50" s="14"/>
      <c r="BR50" s="14"/>
      <c r="BS50" s="5">
        <f t="shared" si="30"/>
        <v>0</v>
      </c>
      <c r="BT50" s="5" t="str">
        <f t="shared" si="31"/>
        <v/>
      </c>
      <c r="BU50" s="35">
        <f t="shared" si="32"/>
        <v>0</v>
      </c>
      <c r="BV50" s="3">
        <f t="shared" si="33"/>
        <v>20</v>
      </c>
      <c r="BW50" s="5">
        <f t="shared" si="34"/>
        <v>213</v>
      </c>
    </row>
    <row r="51" spans="2:75">
      <c r="B51" s="36" t="s">
        <v>527</v>
      </c>
      <c r="C51" s="41" t="s">
        <v>33</v>
      </c>
      <c r="D51" s="74" t="s">
        <v>836</v>
      </c>
      <c r="E51" s="51" t="s">
        <v>330</v>
      </c>
      <c r="F51" s="4">
        <v>10</v>
      </c>
      <c r="G51" s="4">
        <v>10</v>
      </c>
      <c r="H51" s="4">
        <v>7</v>
      </c>
      <c r="I51" s="4">
        <f>SUM(F51:H51)</f>
        <v>27</v>
      </c>
      <c r="J51" s="4">
        <f>IF(E51="","",RANK(I51,I$6:I$300))</f>
        <v>236</v>
      </c>
      <c r="K51" s="4">
        <f>IF(J51="",0,I$302+1-J51)</f>
        <v>12</v>
      </c>
      <c r="L51" s="57">
        <f>IF(E51="","",RANK(K51,K$6:K$300))</f>
        <v>236</v>
      </c>
      <c r="M51" s="13"/>
      <c r="N51" s="14"/>
      <c r="O51" s="14"/>
      <c r="P51" s="14"/>
      <c r="Q51" s="4">
        <f t="shared" si="0"/>
        <v>0</v>
      </c>
      <c r="R51" s="5" t="str">
        <f t="shared" si="1"/>
        <v/>
      </c>
      <c r="S51" s="28">
        <f t="shared" si="2"/>
        <v>0</v>
      </c>
      <c r="T51" s="3">
        <f t="shared" si="3"/>
        <v>12</v>
      </c>
      <c r="U51" s="57">
        <f t="shared" si="4"/>
        <v>221</v>
      </c>
      <c r="V51" s="13"/>
      <c r="W51" s="14"/>
      <c r="X51" s="14"/>
      <c r="Y51" s="14"/>
      <c r="Z51" s="5">
        <f t="shared" si="5"/>
        <v>0</v>
      </c>
      <c r="AA51" s="5" t="str">
        <f t="shared" si="6"/>
        <v/>
      </c>
      <c r="AB51" s="28">
        <f t="shared" si="7"/>
        <v>0</v>
      </c>
      <c r="AC51" s="76">
        <f t="shared" si="8"/>
        <v>12</v>
      </c>
      <c r="AD51" s="57">
        <f t="shared" si="9"/>
        <v>221</v>
      </c>
      <c r="AE51" s="30"/>
      <c r="AF51" s="31"/>
      <c r="AG51" s="31"/>
      <c r="AH51" s="31"/>
      <c r="AI51" s="4">
        <f t="shared" si="10"/>
        <v>0</v>
      </c>
      <c r="AJ51" s="5" t="str">
        <f t="shared" si="11"/>
        <v/>
      </c>
      <c r="AK51" s="28">
        <f t="shared" si="12"/>
        <v>0</v>
      </c>
      <c r="AL51" s="3">
        <f t="shared" si="13"/>
        <v>12</v>
      </c>
      <c r="AM51" s="5">
        <f t="shared" si="14"/>
        <v>221</v>
      </c>
      <c r="AN51" s="13"/>
      <c r="AO51" s="14"/>
      <c r="AP51" s="14"/>
      <c r="AQ51" s="14"/>
      <c r="AR51" s="5">
        <f t="shared" si="15"/>
        <v>0</v>
      </c>
      <c r="AS51" s="5" t="str">
        <f t="shared" si="16"/>
        <v/>
      </c>
      <c r="AT51" s="28">
        <f t="shared" si="17"/>
        <v>0</v>
      </c>
      <c r="AU51" s="3">
        <f t="shared" si="18"/>
        <v>12</v>
      </c>
      <c r="AV51" s="5">
        <f t="shared" si="19"/>
        <v>221</v>
      </c>
      <c r="AW51" s="13"/>
      <c r="AX51" s="14"/>
      <c r="AY51" s="14"/>
      <c r="AZ51" s="14"/>
      <c r="BA51" s="5">
        <f t="shared" si="20"/>
        <v>0</v>
      </c>
      <c r="BB51" s="5" t="str">
        <f t="shared" si="21"/>
        <v/>
      </c>
      <c r="BC51" s="28">
        <f t="shared" si="22"/>
        <v>0</v>
      </c>
      <c r="BD51" s="3">
        <f t="shared" si="23"/>
        <v>12</v>
      </c>
      <c r="BE51" s="5">
        <f t="shared" si="24"/>
        <v>221</v>
      </c>
      <c r="BF51" s="13"/>
      <c r="BG51" s="14"/>
      <c r="BH51" s="14"/>
      <c r="BI51" s="14"/>
      <c r="BJ51" s="5">
        <f t="shared" si="35"/>
        <v>0</v>
      </c>
      <c r="BK51" s="5" t="str">
        <f t="shared" si="26"/>
        <v/>
      </c>
      <c r="BL51" s="28">
        <f t="shared" si="36"/>
        <v>0</v>
      </c>
      <c r="BM51" s="3">
        <f t="shared" si="28"/>
        <v>12</v>
      </c>
      <c r="BN51" s="5">
        <f t="shared" si="29"/>
        <v>221</v>
      </c>
      <c r="BO51" s="13"/>
      <c r="BP51" s="14"/>
      <c r="BQ51" s="14"/>
      <c r="BR51" s="14"/>
      <c r="BS51" s="5">
        <f t="shared" si="30"/>
        <v>0</v>
      </c>
      <c r="BT51" s="5" t="str">
        <f t="shared" si="31"/>
        <v/>
      </c>
      <c r="BU51" s="35">
        <f t="shared" si="32"/>
        <v>0</v>
      </c>
      <c r="BV51" s="3">
        <f t="shared" si="33"/>
        <v>12</v>
      </c>
      <c r="BW51" s="5">
        <f t="shared" si="34"/>
        <v>221</v>
      </c>
    </row>
    <row r="52" spans="2:75">
      <c r="B52" s="36" t="s">
        <v>534</v>
      </c>
      <c r="C52" s="41" t="s">
        <v>33</v>
      </c>
      <c r="D52" s="74" t="s">
        <v>844</v>
      </c>
      <c r="E52" s="51" t="s">
        <v>339</v>
      </c>
      <c r="F52" s="4">
        <v>11</v>
      </c>
      <c r="G52" s="4">
        <v>9</v>
      </c>
      <c r="H52" s="4">
        <v>6</v>
      </c>
      <c r="I52" s="4">
        <f>SUM(F52:H52)</f>
        <v>26</v>
      </c>
      <c r="J52" s="4">
        <f>IF(E52="","",RANK(I52,I$6:I$300))</f>
        <v>245</v>
      </c>
      <c r="K52" s="4">
        <f>IF(J52="",0,I$302+1-J52)</f>
        <v>3</v>
      </c>
      <c r="L52" s="57">
        <f>IF(E52="","",RANK(K52,K$6:K$300))</f>
        <v>245</v>
      </c>
      <c r="M52" s="13"/>
      <c r="N52" s="14"/>
      <c r="O52" s="14"/>
      <c r="P52" s="14"/>
      <c r="Q52" s="4">
        <f t="shared" si="0"/>
        <v>0</v>
      </c>
      <c r="R52" s="5" t="str">
        <f t="shared" si="1"/>
        <v/>
      </c>
      <c r="S52" s="28">
        <f t="shared" si="2"/>
        <v>0</v>
      </c>
      <c r="T52" s="3">
        <f t="shared" si="3"/>
        <v>3</v>
      </c>
      <c r="U52" s="57">
        <f t="shared" si="4"/>
        <v>229</v>
      </c>
      <c r="V52" s="13"/>
      <c r="W52" s="14"/>
      <c r="X52" s="14"/>
      <c r="Y52" s="14"/>
      <c r="Z52" s="4">
        <f t="shared" si="5"/>
        <v>0</v>
      </c>
      <c r="AA52" s="5" t="str">
        <f t="shared" si="6"/>
        <v/>
      </c>
      <c r="AB52" s="28">
        <f t="shared" si="7"/>
        <v>0</v>
      </c>
      <c r="AC52" s="76">
        <f t="shared" si="8"/>
        <v>3</v>
      </c>
      <c r="AD52" s="57">
        <f t="shared" si="9"/>
        <v>229</v>
      </c>
      <c r="AE52" s="30"/>
      <c r="AF52" s="31"/>
      <c r="AG52" s="31"/>
      <c r="AH52" s="31"/>
      <c r="AI52" s="4">
        <f t="shared" si="10"/>
        <v>0</v>
      </c>
      <c r="AJ52" s="5" t="str">
        <f t="shared" si="11"/>
        <v/>
      </c>
      <c r="AK52" s="28">
        <f t="shared" si="12"/>
        <v>0</v>
      </c>
      <c r="AL52" s="3">
        <f t="shared" si="13"/>
        <v>3</v>
      </c>
      <c r="AM52" s="5">
        <f t="shared" si="14"/>
        <v>229</v>
      </c>
      <c r="AN52" s="13"/>
      <c r="AO52" s="14"/>
      <c r="AP52" s="14"/>
      <c r="AQ52" s="14"/>
      <c r="AR52" s="5">
        <f t="shared" si="15"/>
        <v>0</v>
      </c>
      <c r="AS52" s="5" t="str">
        <f t="shared" si="16"/>
        <v/>
      </c>
      <c r="AT52" s="28">
        <f t="shared" si="17"/>
        <v>0</v>
      </c>
      <c r="AU52" s="3">
        <f t="shared" si="18"/>
        <v>3</v>
      </c>
      <c r="AV52" s="5">
        <f t="shared" si="19"/>
        <v>229</v>
      </c>
      <c r="AW52" s="13"/>
      <c r="AX52" s="14"/>
      <c r="AY52" s="14"/>
      <c r="AZ52" s="14"/>
      <c r="BA52" s="5">
        <f t="shared" si="20"/>
        <v>0</v>
      </c>
      <c r="BB52" s="5" t="str">
        <f t="shared" si="21"/>
        <v/>
      </c>
      <c r="BC52" s="28">
        <f t="shared" si="22"/>
        <v>0</v>
      </c>
      <c r="BD52" s="3">
        <f t="shared" si="23"/>
        <v>3</v>
      </c>
      <c r="BE52" s="5">
        <f t="shared" si="24"/>
        <v>229</v>
      </c>
      <c r="BF52" s="13"/>
      <c r="BG52" s="14"/>
      <c r="BH52" s="14"/>
      <c r="BI52" s="14"/>
      <c r="BJ52" s="5">
        <f t="shared" si="35"/>
        <v>0</v>
      </c>
      <c r="BK52" s="5" t="str">
        <f t="shared" si="26"/>
        <v/>
      </c>
      <c r="BL52" s="28">
        <f t="shared" si="36"/>
        <v>0</v>
      </c>
      <c r="BM52" s="3">
        <f t="shared" si="28"/>
        <v>3</v>
      </c>
      <c r="BN52" s="5">
        <f t="shared" si="29"/>
        <v>229</v>
      </c>
      <c r="BO52" s="13"/>
      <c r="BP52" s="14"/>
      <c r="BQ52" s="14"/>
      <c r="BR52" s="14"/>
      <c r="BS52" s="5">
        <f t="shared" si="30"/>
        <v>0</v>
      </c>
      <c r="BT52" s="5" t="str">
        <f t="shared" si="31"/>
        <v/>
      </c>
      <c r="BU52" s="35">
        <f t="shared" si="32"/>
        <v>0</v>
      </c>
      <c r="BV52" s="3">
        <f t="shared" si="33"/>
        <v>3</v>
      </c>
      <c r="BW52" s="5">
        <f t="shared" si="34"/>
        <v>229</v>
      </c>
    </row>
    <row r="53" spans="2:75">
      <c r="B53" s="36" t="s">
        <v>343</v>
      </c>
      <c r="C53" s="41" t="s">
        <v>44</v>
      </c>
      <c r="D53" s="74" t="s">
        <v>602</v>
      </c>
      <c r="E53" s="51" t="s">
        <v>111</v>
      </c>
      <c r="F53" s="4">
        <v>14</v>
      </c>
      <c r="G53" s="4">
        <v>17</v>
      </c>
      <c r="H53" s="4">
        <v>17</v>
      </c>
      <c r="I53" s="4">
        <f>SUM(F53:H53)</f>
        <v>48</v>
      </c>
      <c r="J53" s="4">
        <f>IF(E53="","",RANK(I53,I$6:I$300))</f>
        <v>3</v>
      </c>
      <c r="K53" s="4">
        <f>IF(J53="",0,I$302+1-J53)</f>
        <v>245</v>
      </c>
      <c r="L53" s="57">
        <f>IF(E53="","",RANK(K53,K$6:K$300))</f>
        <v>3</v>
      </c>
      <c r="M53" s="62"/>
      <c r="N53" s="14"/>
      <c r="O53" s="14"/>
      <c r="P53" s="14"/>
      <c r="Q53" s="4">
        <f t="shared" si="0"/>
        <v>0</v>
      </c>
      <c r="R53" s="5" t="str">
        <f t="shared" si="1"/>
        <v/>
      </c>
      <c r="S53" s="28">
        <f t="shared" si="2"/>
        <v>0</v>
      </c>
      <c r="T53" s="3">
        <f t="shared" si="3"/>
        <v>245</v>
      </c>
      <c r="U53" s="57">
        <f t="shared" si="4"/>
        <v>3</v>
      </c>
      <c r="V53" s="13"/>
      <c r="W53" s="14"/>
      <c r="X53" s="14"/>
      <c r="Y53" s="14"/>
      <c r="Z53" s="4">
        <f t="shared" si="5"/>
        <v>0</v>
      </c>
      <c r="AA53" s="5" t="str">
        <f t="shared" si="6"/>
        <v/>
      </c>
      <c r="AB53" s="28">
        <f t="shared" si="7"/>
        <v>0</v>
      </c>
      <c r="AC53" s="76">
        <f t="shared" si="8"/>
        <v>245</v>
      </c>
      <c r="AD53" s="57">
        <f t="shared" si="9"/>
        <v>3</v>
      </c>
      <c r="AE53" s="30"/>
      <c r="AF53" s="31"/>
      <c r="AG53" s="31"/>
      <c r="AH53" s="31"/>
      <c r="AI53" s="4">
        <f t="shared" si="10"/>
        <v>0</v>
      </c>
      <c r="AJ53" s="5" t="str">
        <f t="shared" si="11"/>
        <v/>
      </c>
      <c r="AK53" s="28">
        <f t="shared" si="12"/>
        <v>0</v>
      </c>
      <c r="AL53" s="3">
        <f t="shared" si="13"/>
        <v>245</v>
      </c>
      <c r="AM53" s="5">
        <f t="shared" si="14"/>
        <v>3</v>
      </c>
      <c r="AN53" s="13"/>
      <c r="AO53" s="14"/>
      <c r="AP53" s="14"/>
      <c r="AQ53" s="14"/>
      <c r="AR53" s="5">
        <f t="shared" si="15"/>
        <v>0</v>
      </c>
      <c r="AS53" s="5" t="str">
        <f t="shared" si="16"/>
        <v/>
      </c>
      <c r="AT53" s="28">
        <f t="shared" si="17"/>
        <v>0</v>
      </c>
      <c r="AU53" s="3">
        <f t="shared" si="18"/>
        <v>245</v>
      </c>
      <c r="AV53" s="5">
        <f t="shared" si="19"/>
        <v>3</v>
      </c>
      <c r="AW53" s="13"/>
      <c r="AX53" s="14"/>
      <c r="AY53" s="14"/>
      <c r="AZ53" s="14"/>
      <c r="BA53" s="5">
        <f t="shared" si="20"/>
        <v>0</v>
      </c>
      <c r="BB53" s="5" t="str">
        <f t="shared" si="21"/>
        <v/>
      </c>
      <c r="BC53" s="28">
        <f t="shared" si="22"/>
        <v>0</v>
      </c>
      <c r="BD53" s="3">
        <f t="shared" si="23"/>
        <v>245</v>
      </c>
      <c r="BE53" s="5">
        <f t="shared" si="24"/>
        <v>3</v>
      </c>
      <c r="BF53" s="13"/>
      <c r="BG53" s="14"/>
      <c r="BH53" s="14"/>
      <c r="BI53" s="14"/>
      <c r="BJ53" s="5">
        <f t="shared" si="35"/>
        <v>0</v>
      </c>
      <c r="BK53" s="5" t="str">
        <f t="shared" si="26"/>
        <v/>
      </c>
      <c r="BL53" s="28">
        <f t="shared" si="36"/>
        <v>0</v>
      </c>
      <c r="BM53" s="3">
        <f t="shared" si="28"/>
        <v>245</v>
      </c>
      <c r="BN53" s="5">
        <f t="shared" si="29"/>
        <v>3</v>
      </c>
      <c r="BO53" s="13"/>
      <c r="BP53" s="14"/>
      <c r="BQ53" s="14"/>
      <c r="BR53" s="14"/>
      <c r="BS53" s="5">
        <f t="shared" si="30"/>
        <v>0</v>
      </c>
      <c r="BT53" s="5" t="str">
        <f t="shared" si="31"/>
        <v/>
      </c>
      <c r="BU53" s="35">
        <f t="shared" si="32"/>
        <v>0</v>
      </c>
      <c r="BV53" s="3">
        <f t="shared" si="33"/>
        <v>245</v>
      </c>
      <c r="BW53" s="5">
        <f t="shared" si="34"/>
        <v>3</v>
      </c>
    </row>
    <row r="54" spans="2:75">
      <c r="B54" s="36" t="s">
        <v>353</v>
      </c>
      <c r="C54" s="41" t="s">
        <v>44</v>
      </c>
      <c r="D54" s="74" t="s">
        <v>616</v>
      </c>
      <c r="E54" s="51" t="s">
        <v>122</v>
      </c>
      <c r="F54" s="4">
        <v>11</v>
      </c>
      <c r="G54" s="4">
        <v>19</v>
      </c>
      <c r="H54" s="4">
        <v>15</v>
      </c>
      <c r="I54" s="4">
        <f>SUM(F54:H54)</f>
        <v>45</v>
      </c>
      <c r="J54" s="4">
        <f>IF(E54="","",RANK(I54,I$6:I$300))</f>
        <v>12</v>
      </c>
      <c r="K54" s="4">
        <f>IF(J54="",0,I$302+1-J54)</f>
        <v>236</v>
      </c>
      <c r="L54" s="57">
        <f>IF(E54="","",RANK(K54,K$6:K$300))</f>
        <v>12</v>
      </c>
      <c r="M54" s="13"/>
      <c r="N54" s="14"/>
      <c r="O54" s="14"/>
      <c r="P54" s="14"/>
      <c r="Q54" s="4">
        <f t="shared" si="0"/>
        <v>0</v>
      </c>
      <c r="R54" s="5" t="str">
        <f t="shared" si="1"/>
        <v/>
      </c>
      <c r="S54" s="28">
        <f t="shared" si="2"/>
        <v>0</v>
      </c>
      <c r="T54" s="3">
        <f t="shared" si="3"/>
        <v>236</v>
      </c>
      <c r="U54" s="57">
        <f t="shared" si="4"/>
        <v>11</v>
      </c>
      <c r="V54" s="13"/>
      <c r="W54" s="14"/>
      <c r="X54" s="14"/>
      <c r="Y54" s="14"/>
      <c r="Z54" s="4">
        <f t="shared" si="5"/>
        <v>0</v>
      </c>
      <c r="AA54" s="5" t="str">
        <f t="shared" si="6"/>
        <v/>
      </c>
      <c r="AB54" s="28">
        <f t="shared" si="7"/>
        <v>0</v>
      </c>
      <c r="AC54" s="76">
        <f t="shared" si="8"/>
        <v>236</v>
      </c>
      <c r="AD54" s="57">
        <f t="shared" si="9"/>
        <v>11</v>
      </c>
      <c r="AE54" s="30"/>
      <c r="AF54" s="31"/>
      <c r="AG54" s="31"/>
      <c r="AH54" s="31"/>
      <c r="AI54" s="4">
        <f t="shared" si="10"/>
        <v>0</v>
      </c>
      <c r="AJ54" s="5" t="str">
        <f t="shared" si="11"/>
        <v/>
      </c>
      <c r="AK54" s="28">
        <f t="shared" si="12"/>
        <v>0</v>
      </c>
      <c r="AL54" s="3">
        <f t="shared" si="13"/>
        <v>236</v>
      </c>
      <c r="AM54" s="5">
        <f t="shared" si="14"/>
        <v>11</v>
      </c>
      <c r="AN54" s="13"/>
      <c r="AO54" s="14"/>
      <c r="AP54" s="14"/>
      <c r="AQ54" s="14"/>
      <c r="AR54" s="5">
        <f t="shared" si="15"/>
        <v>0</v>
      </c>
      <c r="AS54" s="5" t="str">
        <f t="shared" si="16"/>
        <v/>
      </c>
      <c r="AT54" s="28">
        <f t="shared" si="17"/>
        <v>0</v>
      </c>
      <c r="AU54" s="3">
        <f t="shared" si="18"/>
        <v>236</v>
      </c>
      <c r="AV54" s="5">
        <f t="shared" si="19"/>
        <v>11</v>
      </c>
      <c r="AW54" s="13"/>
      <c r="AX54" s="14"/>
      <c r="AY54" s="14"/>
      <c r="AZ54" s="14"/>
      <c r="BA54" s="5">
        <f t="shared" si="20"/>
        <v>0</v>
      </c>
      <c r="BB54" s="5" t="str">
        <f t="shared" si="21"/>
        <v/>
      </c>
      <c r="BC54" s="28">
        <f t="shared" si="22"/>
        <v>0</v>
      </c>
      <c r="BD54" s="3">
        <f t="shared" si="23"/>
        <v>236</v>
      </c>
      <c r="BE54" s="5">
        <f t="shared" si="24"/>
        <v>11</v>
      </c>
      <c r="BF54" s="13"/>
      <c r="BG54" s="14"/>
      <c r="BH54" s="14"/>
      <c r="BI54" s="14"/>
      <c r="BJ54" s="5">
        <f t="shared" si="35"/>
        <v>0</v>
      </c>
      <c r="BK54" s="5" t="str">
        <f t="shared" si="26"/>
        <v/>
      </c>
      <c r="BL54" s="28">
        <f t="shared" si="36"/>
        <v>0</v>
      </c>
      <c r="BM54" s="3">
        <f t="shared" si="28"/>
        <v>236</v>
      </c>
      <c r="BN54" s="5">
        <f t="shared" si="29"/>
        <v>11</v>
      </c>
      <c r="BO54" s="13"/>
      <c r="BP54" s="14"/>
      <c r="BQ54" s="14"/>
      <c r="BR54" s="14"/>
      <c r="BS54" s="5">
        <f t="shared" si="30"/>
        <v>0</v>
      </c>
      <c r="BT54" s="5" t="str">
        <f t="shared" si="31"/>
        <v/>
      </c>
      <c r="BU54" s="35">
        <f t="shared" si="32"/>
        <v>0</v>
      </c>
      <c r="BV54" s="3">
        <f t="shared" si="33"/>
        <v>236</v>
      </c>
      <c r="BW54" s="5">
        <f t="shared" si="34"/>
        <v>11</v>
      </c>
    </row>
    <row r="55" spans="2:75">
      <c r="B55" s="36" t="s">
        <v>362</v>
      </c>
      <c r="C55" s="41" t="s">
        <v>44</v>
      </c>
      <c r="D55" s="74" t="s">
        <v>628</v>
      </c>
      <c r="E55" s="51" t="s">
        <v>132</v>
      </c>
      <c r="F55" s="4">
        <v>20</v>
      </c>
      <c r="G55" s="4">
        <v>11</v>
      </c>
      <c r="H55" s="4">
        <v>12</v>
      </c>
      <c r="I55" s="4">
        <f>SUM(F55:H55)</f>
        <v>43</v>
      </c>
      <c r="J55" s="4">
        <f>IF(E55="","",RANK(I55,I$6:I$300))</f>
        <v>25</v>
      </c>
      <c r="K55" s="4">
        <f>IF(J55="",0,I$302+1-J55)</f>
        <v>223</v>
      </c>
      <c r="L55" s="57">
        <f>IF(E55="","",RANK(K55,K$6:K$300))</f>
        <v>25</v>
      </c>
      <c r="M55" s="13"/>
      <c r="N55" s="14"/>
      <c r="O55" s="14"/>
      <c r="P55" s="14"/>
      <c r="Q55" s="4">
        <f t="shared" si="0"/>
        <v>0</v>
      </c>
      <c r="R55" s="5" t="str">
        <f t="shared" si="1"/>
        <v/>
      </c>
      <c r="S55" s="28">
        <f t="shared" si="2"/>
        <v>0</v>
      </c>
      <c r="T55" s="3">
        <f t="shared" si="3"/>
        <v>223</v>
      </c>
      <c r="U55" s="57">
        <f t="shared" si="4"/>
        <v>22</v>
      </c>
      <c r="V55" s="13"/>
      <c r="W55" s="14"/>
      <c r="X55" s="14"/>
      <c r="Y55" s="14"/>
      <c r="Z55" s="4">
        <f t="shared" si="5"/>
        <v>0</v>
      </c>
      <c r="AA55" s="5" t="str">
        <f t="shared" si="6"/>
        <v/>
      </c>
      <c r="AB55" s="28">
        <f t="shared" si="7"/>
        <v>0</v>
      </c>
      <c r="AC55" s="76">
        <f t="shared" si="8"/>
        <v>223</v>
      </c>
      <c r="AD55" s="57">
        <f t="shared" si="9"/>
        <v>22</v>
      </c>
      <c r="AE55" s="30"/>
      <c r="AF55" s="31"/>
      <c r="AG55" s="31"/>
      <c r="AH55" s="31"/>
      <c r="AI55" s="4">
        <f t="shared" si="10"/>
        <v>0</v>
      </c>
      <c r="AJ55" s="5" t="str">
        <f t="shared" si="11"/>
        <v/>
      </c>
      <c r="AK55" s="28">
        <f t="shared" si="12"/>
        <v>0</v>
      </c>
      <c r="AL55" s="3">
        <f t="shared" si="13"/>
        <v>223</v>
      </c>
      <c r="AM55" s="5">
        <f t="shared" si="14"/>
        <v>22</v>
      </c>
      <c r="AN55" s="13"/>
      <c r="AO55" s="14"/>
      <c r="AP55" s="14"/>
      <c r="AQ55" s="14"/>
      <c r="AR55" s="5">
        <f t="shared" si="15"/>
        <v>0</v>
      </c>
      <c r="AS55" s="5" t="str">
        <f t="shared" si="16"/>
        <v/>
      </c>
      <c r="AT55" s="28">
        <f t="shared" si="17"/>
        <v>0</v>
      </c>
      <c r="AU55" s="3">
        <f t="shared" si="18"/>
        <v>223</v>
      </c>
      <c r="AV55" s="5">
        <f t="shared" si="19"/>
        <v>22</v>
      </c>
      <c r="AW55" s="13"/>
      <c r="AX55" s="14"/>
      <c r="AY55" s="14"/>
      <c r="AZ55" s="14"/>
      <c r="BA55" s="5">
        <f t="shared" si="20"/>
        <v>0</v>
      </c>
      <c r="BB55" s="5" t="str">
        <f t="shared" si="21"/>
        <v/>
      </c>
      <c r="BC55" s="28">
        <f t="shared" si="22"/>
        <v>0</v>
      </c>
      <c r="BD55" s="3">
        <f t="shared" si="23"/>
        <v>223</v>
      </c>
      <c r="BE55" s="5">
        <f t="shared" si="24"/>
        <v>22</v>
      </c>
      <c r="BF55" s="30"/>
      <c r="BG55" s="31"/>
      <c r="BH55" s="31"/>
      <c r="BI55" s="31"/>
      <c r="BJ55" s="5">
        <f t="shared" si="35"/>
        <v>0</v>
      </c>
      <c r="BK55" s="5" t="str">
        <f t="shared" si="26"/>
        <v/>
      </c>
      <c r="BL55" s="28">
        <f t="shared" si="36"/>
        <v>0</v>
      </c>
      <c r="BM55" s="3">
        <f t="shared" si="28"/>
        <v>223</v>
      </c>
      <c r="BN55" s="5">
        <f t="shared" si="29"/>
        <v>22</v>
      </c>
      <c r="BO55" s="13"/>
      <c r="BP55" s="14"/>
      <c r="BQ55" s="14"/>
      <c r="BR55" s="14"/>
      <c r="BS55" s="5">
        <f t="shared" si="30"/>
        <v>0</v>
      </c>
      <c r="BT55" s="5" t="str">
        <f t="shared" si="31"/>
        <v/>
      </c>
      <c r="BU55" s="35">
        <f t="shared" si="32"/>
        <v>0</v>
      </c>
      <c r="BV55" s="3">
        <f t="shared" si="33"/>
        <v>223</v>
      </c>
      <c r="BW55" s="5">
        <f t="shared" si="34"/>
        <v>22</v>
      </c>
    </row>
    <row r="56" spans="2:75">
      <c r="B56" s="36" t="s">
        <v>396</v>
      </c>
      <c r="C56" s="41" t="s">
        <v>44</v>
      </c>
      <c r="D56" s="74" t="s">
        <v>673</v>
      </c>
      <c r="E56" s="51" t="s">
        <v>191</v>
      </c>
      <c r="F56" s="4">
        <v>12</v>
      </c>
      <c r="G56" s="4">
        <v>13</v>
      </c>
      <c r="H56" s="4">
        <v>12</v>
      </c>
      <c r="I56" s="4">
        <f>SUM(F56:H56)</f>
        <v>37</v>
      </c>
      <c r="J56" s="4">
        <f>IF(E56="","",RANK(I56,I$6:I$300))</f>
        <v>74</v>
      </c>
      <c r="K56" s="4">
        <f>IF(J56="",0,I$302+1-J56)</f>
        <v>174</v>
      </c>
      <c r="L56" s="57">
        <f>IF(E56="","",RANK(K56,K$6:K$300))</f>
        <v>74</v>
      </c>
      <c r="M56" s="13"/>
      <c r="N56" s="14"/>
      <c r="O56" s="14"/>
      <c r="P56" s="14"/>
      <c r="Q56" s="4">
        <f t="shared" si="0"/>
        <v>0</v>
      </c>
      <c r="R56" s="5" t="str">
        <f t="shared" si="1"/>
        <v/>
      </c>
      <c r="S56" s="28">
        <f t="shared" si="2"/>
        <v>0</v>
      </c>
      <c r="T56" s="3">
        <f t="shared" si="3"/>
        <v>174</v>
      </c>
      <c r="U56" s="57">
        <f t="shared" si="4"/>
        <v>67</v>
      </c>
      <c r="V56" s="13"/>
      <c r="W56" s="14"/>
      <c r="X56" s="14"/>
      <c r="Y56" s="14"/>
      <c r="Z56" s="4">
        <f t="shared" si="5"/>
        <v>0</v>
      </c>
      <c r="AA56" s="5" t="str">
        <f t="shared" si="6"/>
        <v/>
      </c>
      <c r="AB56" s="28">
        <f t="shared" si="7"/>
        <v>0</v>
      </c>
      <c r="AC56" s="76">
        <f t="shared" si="8"/>
        <v>174</v>
      </c>
      <c r="AD56" s="57">
        <f t="shared" si="9"/>
        <v>67</v>
      </c>
      <c r="AE56" s="30"/>
      <c r="AF56" s="31"/>
      <c r="AG56" s="31"/>
      <c r="AH56" s="31"/>
      <c r="AI56" s="4">
        <f t="shared" si="10"/>
        <v>0</v>
      </c>
      <c r="AJ56" s="5" t="str">
        <f t="shared" si="11"/>
        <v/>
      </c>
      <c r="AK56" s="28">
        <f t="shared" si="12"/>
        <v>0</v>
      </c>
      <c r="AL56" s="3">
        <f t="shared" si="13"/>
        <v>174</v>
      </c>
      <c r="AM56" s="5">
        <f t="shared" si="14"/>
        <v>67</v>
      </c>
      <c r="AN56" s="13"/>
      <c r="AO56" s="14"/>
      <c r="AP56" s="14"/>
      <c r="AQ56" s="14"/>
      <c r="AR56" s="5">
        <f t="shared" si="15"/>
        <v>0</v>
      </c>
      <c r="AS56" s="5" t="str">
        <f t="shared" si="16"/>
        <v/>
      </c>
      <c r="AT56" s="28">
        <f t="shared" si="17"/>
        <v>0</v>
      </c>
      <c r="AU56" s="3">
        <f t="shared" si="18"/>
        <v>174</v>
      </c>
      <c r="AV56" s="5">
        <f t="shared" si="19"/>
        <v>67</v>
      </c>
      <c r="AW56" s="13"/>
      <c r="AX56" s="14"/>
      <c r="AY56" s="14"/>
      <c r="AZ56" s="14"/>
      <c r="BA56" s="5">
        <f t="shared" si="20"/>
        <v>0</v>
      </c>
      <c r="BB56" s="5" t="str">
        <f t="shared" si="21"/>
        <v/>
      </c>
      <c r="BC56" s="28">
        <f t="shared" si="22"/>
        <v>0</v>
      </c>
      <c r="BD56" s="3">
        <f t="shared" si="23"/>
        <v>174</v>
      </c>
      <c r="BE56" s="5">
        <f t="shared" si="24"/>
        <v>67</v>
      </c>
      <c r="BF56" s="30"/>
      <c r="BG56" s="31"/>
      <c r="BH56" s="31"/>
      <c r="BI56" s="31"/>
      <c r="BJ56" s="5">
        <f t="shared" si="35"/>
        <v>0</v>
      </c>
      <c r="BK56" s="5" t="str">
        <f t="shared" si="26"/>
        <v/>
      </c>
      <c r="BL56" s="28">
        <f t="shared" si="36"/>
        <v>0</v>
      </c>
      <c r="BM56" s="3">
        <f t="shared" si="28"/>
        <v>174</v>
      </c>
      <c r="BN56" s="5">
        <f t="shared" si="29"/>
        <v>67</v>
      </c>
      <c r="BO56" s="13"/>
      <c r="BP56" s="14"/>
      <c r="BQ56" s="14"/>
      <c r="BR56" s="14"/>
      <c r="BS56" s="5">
        <f t="shared" si="30"/>
        <v>0</v>
      </c>
      <c r="BT56" s="5" t="str">
        <f t="shared" si="31"/>
        <v/>
      </c>
      <c r="BU56" s="35">
        <f t="shared" si="32"/>
        <v>0</v>
      </c>
      <c r="BV56" s="3">
        <f t="shared" si="33"/>
        <v>174</v>
      </c>
      <c r="BW56" s="5">
        <f t="shared" si="34"/>
        <v>67</v>
      </c>
    </row>
    <row r="57" spans="2:75">
      <c r="B57" s="36" t="s">
        <v>415</v>
      </c>
      <c r="C57" s="41" t="s">
        <v>44</v>
      </c>
      <c r="D57" s="74" t="s">
        <v>698</v>
      </c>
      <c r="E57" s="51" t="s">
        <v>195</v>
      </c>
      <c r="F57" s="4">
        <v>11</v>
      </c>
      <c r="G57" s="4">
        <v>11</v>
      </c>
      <c r="H57" s="4">
        <v>14</v>
      </c>
      <c r="I57" s="4">
        <f>SUM(F57:H57)</f>
        <v>36</v>
      </c>
      <c r="J57" s="4">
        <f>IF(E57="","",RANK(I57,I$6:I$300))</f>
        <v>89</v>
      </c>
      <c r="K57" s="4">
        <f>IF(J57="",0,I$302+1-J57)</f>
        <v>159</v>
      </c>
      <c r="L57" s="57">
        <f>IF(E57="","",RANK(K57,K$6:K$300))</f>
        <v>89</v>
      </c>
      <c r="M57" s="13"/>
      <c r="N57" s="14"/>
      <c r="O57" s="14"/>
      <c r="P57" s="14"/>
      <c r="Q57" s="4">
        <f t="shared" si="0"/>
        <v>0</v>
      </c>
      <c r="R57" s="5" t="str">
        <f t="shared" si="1"/>
        <v/>
      </c>
      <c r="S57" s="28">
        <f t="shared" si="2"/>
        <v>0</v>
      </c>
      <c r="T57" s="3">
        <f t="shared" si="3"/>
        <v>159</v>
      </c>
      <c r="U57" s="57">
        <f t="shared" si="4"/>
        <v>82</v>
      </c>
      <c r="V57" s="13"/>
      <c r="W57" s="14"/>
      <c r="X57" s="14"/>
      <c r="Y57" s="14"/>
      <c r="Z57" s="4">
        <f t="shared" si="5"/>
        <v>0</v>
      </c>
      <c r="AA57" s="5" t="str">
        <f t="shared" si="6"/>
        <v/>
      </c>
      <c r="AB57" s="28">
        <f t="shared" si="7"/>
        <v>0</v>
      </c>
      <c r="AC57" s="76">
        <f t="shared" si="8"/>
        <v>159</v>
      </c>
      <c r="AD57" s="57">
        <f t="shared" si="9"/>
        <v>82</v>
      </c>
      <c r="AE57" s="30"/>
      <c r="AF57" s="31"/>
      <c r="AG57" s="31"/>
      <c r="AH57" s="31"/>
      <c r="AI57" s="4">
        <f t="shared" si="10"/>
        <v>0</v>
      </c>
      <c r="AJ57" s="5" t="str">
        <f t="shared" si="11"/>
        <v/>
      </c>
      <c r="AK57" s="28">
        <f t="shared" si="12"/>
        <v>0</v>
      </c>
      <c r="AL57" s="3">
        <f t="shared" si="13"/>
        <v>159</v>
      </c>
      <c r="AM57" s="5">
        <f t="shared" si="14"/>
        <v>82</v>
      </c>
      <c r="AN57" s="13"/>
      <c r="AO57" s="14"/>
      <c r="AP57" s="14"/>
      <c r="AQ57" s="14"/>
      <c r="AR57" s="5">
        <f t="shared" si="15"/>
        <v>0</v>
      </c>
      <c r="AS57" s="5" t="str">
        <f t="shared" si="16"/>
        <v/>
      </c>
      <c r="AT57" s="28">
        <f t="shared" si="17"/>
        <v>0</v>
      </c>
      <c r="AU57" s="3">
        <f t="shared" si="18"/>
        <v>159</v>
      </c>
      <c r="AV57" s="5">
        <f t="shared" si="19"/>
        <v>82</v>
      </c>
      <c r="AW57" s="13"/>
      <c r="AX57" s="14"/>
      <c r="AY57" s="14"/>
      <c r="AZ57" s="14"/>
      <c r="BA57" s="5">
        <f t="shared" si="20"/>
        <v>0</v>
      </c>
      <c r="BB57" s="5" t="str">
        <f t="shared" si="21"/>
        <v/>
      </c>
      <c r="BC57" s="28">
        <f t="shared" si="22"/>
        <v>0</v>
      </c>
      <c r="BD57" s="3">
        <f t="shared" si="23"/>
        <v>159</v>
      </c>
      <c r="BE57" s="5">
        <f t="shared" si="24"/>
        <v>82</v>
      </c>
      <c r="BF57" s="13"/>
      <c r="BG57" s="14"/>
      <c r="BH57" s="14"/>
      <c r="BI57" s="14"/>
      <c r="BJ57" s="5">
        <f t="shared" si="35"/>
        <v>0</v>
      </c>
      <c r="BK57" s="5" t="str">
        <f t="shared" si="26"/>
        <v/>
      </c>
      <c r="BL57" s="28">
        <f t="shared" si="36"/>
        <v>0</v>
      </c>
      <c r="BM57" s="3">
        <f t="shared" si="28"/>
        <v>159</v>
      </c>
      <c r="BN57" s="5">
        <f t="shared" si="29"/>
        <v>82</v>
      </c>
      <c r="BO57" s="13"/>
      <c r="BP57" s="14"/>
      <c r="BQ57" s="14"/>
      <c r="BR57" s="14"/>
      <c r="BS57" s="5">
        <f t="shared" si="30"/>
        <v>0</v>
      </c>
      <c r="BT57" s="5" t="str">
        <f t="shared" si="31"/>
        <v/>
      </c>
      <c r="BU57" s="35">
        <f t="shared" si="32"/>
        <v>0</v>
      </c>
      <c r="BV57" s="3">
        <f t="shared" si="33"/>
        <v>159</v>
      </c>
      <c r="BW57" s="5">
        <f t="shared" si="34"/>
        <v>82</v>
      </c>
    </row>
    <row r="58" spans="2:75">
      <c r="B58" s="36" t="s">
        <v>427</v>
      </c>
      <c r="C58" s="41" t="s">
        <v>44</v>
      </c>
      <c r="D58" s="74" t="s">
        <v>711</v>
      </c>
      <c r="E58" s="51" t="s">
        <v>216</v>
      </c>
      <c r="F58" s="4">
        <v>11</v>
      </c>
      <c r="G58" s="4">
        <v>12</v>
      </c>
      <c r="H58" s="4">
        <v>12</v>
      </c>
      <c r="I58" s="4">
        <f>SUM(F58:H58)</f>
        <v>35</v>
      </c>
      <c r="J58" s="4">
        <f>IF(E58="","",RANK(I58,I$6:I$300))</f>
        <v>108</v>
      </c>
      <c r="K58" s="4">
        <f>IF(J58="",0,I$302+1-J58)</f>
        <v>140</v>
      </c>
      <c r="L58" s="57">
        <f>IF(E58="","",RANK(K58,K$6:K$300))</f>
        <v>108</v>
      </c>
      <c r="M58" s="13"/>
      <c r="N58" s="14"/>
      <c r="O58" s="14"/>
      <c r="P58" s="14"/>
      <c r="Q58" s="4">
        <f t="shared" si="0"/>
        <v>0</v>
      </c>
      <c r="R58" s="5" t="str">
        <f t="shared" si="1"/>
        <v/>
      </c>
      <c r="S58" s="28">
        <f t="shared" si="2"/>
        <v>0</v>
      </c>
      <c r="T58" s="3">
        <f t="shared" si="3"/>
        <v>140</v>
      </c>
      <c r="U58" s="57">
        <f t="shared" si="4"/>
        <v>99</v>
      </c>
      <c r="V58" s="13"/>
      <c r="W58" s="14"/>
      <c r="X58" s="14"/>
      <c r="Y58" s="14"/>
      <c r="Z58" s="4">
        <f t="shared" si="5"/>
        <v>0</v>
      </c>
      <c r="AA58" s="5" t="str">
        <f t="shared" si="6"/>
        <v/>
      </c>
      <c r="AB58" s="28">
        <f t="shared" si="7"/>
        <v>0</v>
      </c>
      <c r="AC58" s="76">
        <f t="shared" si="8"/>
        <v>140</v>
      </c>
      <c r="AD58" s="57">
        <f t="shared" si="9"/>
        <v>99</v>
      </c>
      <c r="AE58" s="30"/>
      <c r="AF58" s="31"/>
      <c r="AG58" s="31"/>
      <c r="AH58" s="31"/>
      <c r="AI58" s="4">
        <f t="shared" si="10"/>
        <v>0</v>
      </c>
      <c r="AJ58" s="5" t="str">
        <f t="shared" si="11"/>
        <v/>
      </c>
      <c r="AK58" s="28">
        <f t="shared" si="12"/>
        <v>0</v>
      </c>
      <c r="AL58" s="3">
        <f t="shared" si="13"/>
        <v>140</v>
      </c>
      <c r="AM58" s="5">
        <f t="shared" si="14"/>
        <v>99</v>
      </c>
      <c r="AN58" s="30"/>
      <c r="AO58" s="31"/>
      <c r="AP58" s="31"/>
      <c r="AQ58" s="31"/>
      <c r="AR58" s="5">
        <f t="shared" si="15"/>
        <v>0</v>
      </c>
      <c r="AS58" s="5" t="str">
        <f t="shared" si="16"/>
        <v/>
      </c>
      <c r="AT58" s="28">
        <f t="shared" si="17"/>
        <v>0</v>
      </c>
      <c r="AU58" s="3">
        <f t="shared" si="18"/>
        <v>140</v>
      </c>
      <c r="AV58" s="5">
        <f t="shared" si="19"/>
        <v>99</v>
      </c>
      <c r="AW58" s="13"/>
      <c r="AX58" s="14"/>
      <c r="AY58" s="14"/>
      <c r="AZ58" s="14"/>
      <c r="BA58" s="5">
        <f t="shared" si="20"/>
        <v>0</v>
      </c>
      <c r="BB58" s="5" t="str">
        <f t="shared" si="21"/>
        <v/>
      </c>
      <c r="BC58" s="28">
        <f t="shared" si="22"/>
        <v>0</v>
      </c>
      <c r="BD58" s="3">
        <f t="shared" si="23"/>
        <v>140</v>
      </c>
      <c r="BE58" s="5">
        <f t="shared" si="24"/>
        <v>99</v>
      </c>
      <c r="BF58" s="13"/>
      <c r="BG58" s="14"/>
      <c r="BH58" s="14"/>
      <c r="BI58" s="14"/>
      <c r="BJ58" s="5">
        <f t="shared" si="35"/>
        <v>0</v>
      </c>
      <c r="BK58" s="5" t="str">
        <f t="shared" si="26"/>
        <v/>
      </c>
      <c r="BL58" s="28">
        <f t="shared" si="36"/>
        <v>0</v>
      </c>
      <c r="BM58" s="3">
        <f t="shared" si="28"/>
        <v>140</v>
      </c>
      <c r="BN58" s="5">
        <f t="shared" si="29"/>
        <v>99</v>
      </c>
      <c r="BO58" s="13"/>
      <c r="BP58" s="14"/>
      <c r="BQ58" s="14"/>
      <c r="BR58" s="14"/>
      <c r="BS58" s="5">
        <f t="shared" si="30"/>
        <v>0</v>
      </c>
      <c r="BT58" s="5" t="str">
        <f t="shared" si="31"/>
        <v/>
      </c>
      <c r="BU58" s="35">
        <f t="shared" si="32"/>
        <v>0</v>
      </c>
      <c r="BV58" s="3">
        <f t="shared" si="33"/>
        <v>140</v>
      </c>
      <c r="BW58" s="5">
        <f t="shared" si="34"/>
        <v>99</v>
      </c>
    </row>
    <row r="59" spans="2:75">
      <c r="B59" s="36" t="s">
        <v>569</v>
      </c>
      <c r="C59" s="41" t="s">
        <v>44</v>
      </c>
      <c r="D59" s="74" t="s">
        <v>738</v>
      </c>
      <c r="E59" s="51" t="s">
        <v>242</v>
      </c>
      <c r="F59" s="4">
        <v>11</v>
      </c>
      <c r="G59" s="4">
        <v>11</v>
      </c>
      <c r="H59" s="4">
        <v>12</v>
      </c>
      <c r="I59" s="4">
        <f>SUM(F59:H59)</f>
        <v>34</v>
      </c>
      <c r="J59" s="4">
        <f>IF(E59="","",RANK(I59,I$6:I$300))</f>
        <v>129</v>
      </c>
      <c r="K59" s="4">
        <f>IF(J59="",0,I$302+1-J59)</f>
        <v>119</v>
      </c>
      <c r="L59" s="57">
        <f>IF(E59="","",RANK(K59,K$6:K$300))</f>
        <v>129</v>
      </c>
      <c r="M59" s="13"/>
      <c r="N59" s="14"/>
      <c r="O59" s="14"/>
      <c r="P59" s="14"/>
      <c r="Q59" s="4">
        <f t="shared" si="0"/>
        <v>0</v>
      </c>
      <c r="R59" s="5" t="str">
        <f t="shared" si="1"/>
        <v/>
      </c>
      <c r="S59" s="28">
        <f t="shared" si="2"/>
        <v>0</v>
      </c>
      <c r="T59" s="3">
        <f t="shared" si="3"/>
        <v>119</v>
      </c>
      <c r="U59" s="57">
        <f t="shared" si="4"/>
        <v>120</v>
      </c>
      <c r="V59" s="13"/>
      <c r="W59" s="14"/>
      <c r="X59" s="14"/>
      <c r="Y59" s="14"/>
      <c r="Z59" s="4">
        <f t="shared" si="5"/>
        <v>0</v>
      </c>
      <c r="AA59" s="5" t="str">
        <f t="shared" si="6"/>
        <v/>
      </c>
      <c r="AB59" s="28">
        <f t="shared" si="7"/>
        <v>0</v>
      </c>
      <c r="AC59" s="76">
        <f t="shared" si="8"/>
        <v>119</v>
      </c>
      <c r="AD59" s="57">
        <f t="shared" si="9"/>
        <v>120</v>
      </c>
      <c r="AE59" s="30"/>
      <c r="AF59" s="31"/>
      <c r="AG59" s="31"/>
      <c r="AH59" s="31"/>
      <c r="AI59" s="4">
        <f t="shared" si="10"/>
        <v>0</v>
      </c>
      <c r="AJ59" s="5" t="str">
        <f t="shared" si="11"/>
        <v/>
      </c>
      <c r="AK59" s="28">
        <f t="shared" si="12"/>
        <v>0</v>
      </c>
      <c r="AL59" s="3">
        <f t="shared" si="13"/>
        <v>119</v>
      </c>
      <c r="AM59" s="5">
        <f t="shared" si="14"/>
        <v>120</v>
      </c>
      <c r="AN59" s="30"/>
      <c r="AO59" s="31"/>
      <c r="AP59" s="31"/>
      <c r="AQ59" s="31"/>
      <c r="AR59" s="5">
        <f t="shared" si="15"/>
        <v>0</v>
      </c>
      <c r="AS59" s="5" t="str">
        <f t="shared" si="16"/>
        <v/>
      </c>
      <c r="AT59" s="28">
        <f t="shared" si="17"/>
        <v>0</v>
      </c>
      <c r="AU59" s="3">
        <f t="shared" si="18"/>
        <v>119</v>
      </c>
      <c r="AV59" s="5">
        <f t="shared" si="19"/>
        <v>120</v>
      </c>
      <c r="AW59" s="13"/>
      <c r="AX59" s="14"/>
      <c r="AY59" s="14"/>
      <c r="AZ59" s="14"/>
      <c r="BA59" s="5">
        <f t="shared" si="20"/>
        <v>0</v>
      </c>
      <c r="BB59" s="5" t="str">
        <f t="shared" si="21"/>
        <v/>
      </c>
      <c r="BC59" s="28">
        <f t="shared" si="22"/>
        <v>0</v>
      </c>
      <c r="BD59" s="3">
        <f t="shared" si="23"/>
        <v>119</v>
      </c>
      <c r="BE59" s="5">
        <f t="shared" si="24"/>
        <v>120</v>
      </c>
      <c r="BF59" s="13"/>
      <c r="BG59" s="14"/>
      <c r="BH59" s="14"/>
      <c r="BI59" s="14"/>
      <c r="BJ59" s="5">
        <f t="shared" si="35"/>
        <v>0</v>
      </c>
      <c r="BK59" s="5" t="str">
        <f t="shared" si="26"/>
        <v/>
      </c>
      <c r="BL59" s="28">
        <f t="shared" si="36"/>
        <v>0</v>
      </c>
      <c r="BM59" s="3">
        <f t="shared" si="28"/>
        <v>119</v>
      </c>
      <c r="BN59" s="5">
        <f t="shared" si="29"/>
        <v>120</v>
      </c>
      <c r="BO59" s="13"/>
      <c r="BP59" s="14"/>
      <c r="BQ59" s="14"/>
      <c r="BR59" s="14"/>
      <c r="BS59" s="5">
        <f t="shared" si="30"/>
        <v>0</v>
      </c>
      <c r="BT59" s="5" t="str">
        <f t="shared" si="31"/>
        <v/>
      </c>
      <c r="BU59" s="35">
        <f t="shared" si="32"/>
        <v>0</v>
      </c>
      <c r="BV59" s="3">
        <f t="shared" si="33"/>
        <v>119</v>
      </c>
      <c r="BW59" s="5">
        <f t="shared" si="34"/>
        <v>120</v>
      </c>
    </row>
    <row r="60" spans="2:75">
      <c r="B60" s="36" t="s">
        <v>570</v>
      </c>
      <c r="C60" s="41" t="s">
        <v>44</v>
      </c>
      <c r="D60" s="74" t="s">
        <v>741</v>
      </c>
      <c r="E60" s="51" t="s">
        <v>230</v>
      </c>
      <c r="F60" s="4">
        <v>11</v>
      </c>
      <c r="G60" s="4">
        <v>9</v>
      </c>
      <c r="H60" s="4">
        <v>14</v>
      </c>
      <c r="I60" s="4">
        <f>SUM(F60:H60)</f>
        <v>34</v>
      </c>
      <c r="J60" s="4">
        <f>IF(E60="","",RANK(I60,I$6:I$300))</f>
        <v>129</v>
      </c>
      <c r="K60" s="4">
        <f>IF(J60="",0,I$302+1-J60)</f>
        <v>119</v>
      </c>
      <c r="L60" s="57">
        <f>IF(E60="","",RANK(K60,K$6:K$300))</f>
        <v>129</v>
      </c>
      <c r="M60" s="13"/>
      <c r="N60" s="14"/>
      <c r="O60" s="14"/>
      <c r="P60" s="14"/>
      <c r="Q60" s="4">
        <f t="shared" si="0"/>
        <v>0</v>
      </c>
      <c r="R60" s="5" t="str">
        <f t="shared" si="1"/>
        <v/>
      </c>
      <c r="S60" s="28">
        <f t="shared" si="2"/>
        <v>0</v>
      </c>
      <c r="T60" s="3">
        <f t="shared" si="3"/>
        <v>119</v>
      </c>
      <c r="U60" s="57">
        <f t="shared" si="4"/>
        <v>120</v>
      </c>
      <c r="V60" s="13"/>
      <c r="W60" s="14"/>
      <c r="X60" s="14"/>
      <c r="Y60" s="14"/>
      <c r="Z60" s="4">
        <f t="shared" si="5"/>
        <v>0</v>
      </c>
      <c r="AA60" s="5" t="str">
        <f t="shared" si="6"/>
        <v/>
      </c>
      <c r="AB60" s="28">
        <f t="shared" si="7"/>
        <v>0</v>
      </c>
      <c r="AC60" s="76">
        <f t="shared" si="8"/>
        <v>119</v>
      </c>
      <c r="AD60" s="57">
        <f t="shared" si="9"/>
        <v>120</v>
      </c>
      <c r="AE60" s="30"/>
      <c r="AF60" s="31"/>
      <c r="AG60" s="31"/>
      <c r="AH60" s="31"/>
      <c r="AI60" s="4">
        <f t="shared" si="10"/>
        <v>0</v>
      </c>
      <c r="AJ60" s="5" t="str">
        <f t="shared" si="11"/>
        <v/>
      </c>
      <c r="AK60" s="28">
        <f t="shared" si="12"/>
        <v>0</v>
      </c>
      <c r="AL60" s="3">
        <f t="shared" si="13"/>
        <v>119</v>
      </c>
      <c r="AM60" s="5">
        <f t="shared" si="14"/>
        <v>120</v>
      </c>
      <c r="AN60" s="30"/>
      <c r="AO60" s="31"/>
      <c r="AP60" s="31"/>
      <c r="AQ60" s="31"/>
      <c r="AR60" s="5">
        <f t="shared" si="15"/>
        <v>0</v>
      </c>
      <c r="AS60" s="5" t="str">
        <f t="shared" si="16"/>
        <v/>
      </c>
      <c r="AT60" s="28">
        <f t="shared" si="17"/>
        <v>0</v>
      </c>
      <c r="AU60" s="3">
        <f t="shared" si="18"/>
        <v>119</v>
      </c>
      <c r="AV60" s="5">
        <f t="shared" si="19"/>
        <v>120</v>
      </c>
      <c r="AW60" s="13"/>
      <c r="AX60" s="14"/>
      <c r="AY60" s="14"/>
      <c r="AZ60" s="14"/>
      <c r="BA60" s="5">
        <f t="shared" si="20"/>
        <v>0</v>
      </c>
      <c r="BB60" s="5" t="str">
        <f t="shared" si="21"/>
        <v/>
      </c>
      <c r="BC60" s="28">
        <f t="shared" si="22"/>
        <v>0</v>
      </c>
      <c r="BD60" s="3">
        <f t="shared" si="23"/>
        <v>119</v>
      </c>
      <c r="BE60" s="5">
        <f t="shared" si="24"/>
        <v>120</v>
      </c>
      <c r="BF60" s="13"/>
      <c r="BG60" s="14"/>
      <c r="BH60" s="14"/>
      <c r="BI60" s="14"/>
      <c r="BJ60" s="5">
        <f t="shared" si="35"/>
        <v>0</v>
      </c>
      <c r="BK60" s="5" t="str">
        <f t="shared" si="26"/>
        <v/>
      </c>
      <c r="BL60" s="28">
        <f t="shared" si="36"/>
        <v>0</v>
      </c>
      <c r="BM60" s="3">
        <f t="shared" si="28"/>
        <v>119</v>
      </c>
      <c r="BN60" s="5">
        <f t="shared" si="29"/>
        <v>120</v>
      </c>
      <c r="BO60" s="13"/>
      <c r="BP60" s="14"/>
      <c r="BQ60" s="14"/>
      <c r="BR60" s="14"/>
      <c r="BS60" s="5">
        <f t="shared" si="30"/>
        <v>0</v>
      </c>
      <c r="BT60" s="5" t="str">
        <f t="shared" si="31"/>
        <v/>
      </c>
      <c r="BU60" s="35">
        <f t="shared" si="32"/>
        <v>0</v>
      </c>
      <c r="BV60" s="3">
        <f t="shared" si="33"/>
        <v>119</v>
      </c>
      <c r="BW60" s="5">
        <f t="shared" si="34"/>
        <v>120</v>
      </c>
    </row>
    <row r="61" spans="2:75">
      <c r="B61" s="36" t="s">
        <v>457</v>
      </c>
      <c r="C61" s="41" t="s">
        <v>44</v>
      </c>
      <c r="D61" s="74" t="s">
        <v>753</v>
      </c>
      <c r="E61" s="51" t="s">
        <v>249</v>
      </c>
      <c r="F61" s="4">
        <v>11</v>
      </c>
      <c r="G61" s="4">
        <v>13</v>
      </c>
      <c r="H61" s="4">
        <v>9</v>
      </c>
      <c r="I61" s="4">
        <f>SUM(F61:H61)</f>
        <v>33</v>
      </c>
      <c r="J61" s="4">
        <f>IF(E61="","",RANK(I61,I$6:I$300))</f>
        <v>145</v>
      </c>
      <c r="K61" s="4">
        <f>IF(J61="",0,I$302+1-J61)</f>
        <v>103</v>
      </c>
      <c r="L61" s="57">
        <f>IF(E61="","",RANK(K61,K$6:K$300))</f>
        <v>145</v>
      </c>
      <c r="M61" s="13"/>
      <c r="N61" s="14"/>
      <c r="O61" s="14"/>
      <c r="P61" s="14"/>
      <c r="Q61" s="4">
        <f t="shared" si="0"/>
        <v>0</v>
      </c>
      <c r="R61" s="5" t="str">
        <f t="shared" si="1"/>
        <v/>
      </c>
      <c r="S61" s="28">
        <f t="shared" si="2"/>
        <v>0</v>
      </c>
      <c r="T61" s="3">
        <f t="shared" si="3"/>
        <v>103</v>
      </c>
      <c r="U61" s="57">
        <f t="shared" si="4"/>
        <v>136</v>
      </c>
      <c r="V61" s="13"/>
      <c r="W61" s="14"/>
      <c r="X61" s="14"/>
      <c r="Y61" s="14"/>
      <c r="Z61" s="4">
        <f t="shared" si="5"/>
        <v>0</v>
      </c>
      <c r="AA61" s="5" t="str">
        <f t="shared" si="6"/>
        <v/>
      </c>
      <c r="AB61" s="28">
        <f t="shared" si="7"/>
        <v>0</v>
      </c>
      <c r="AC61" s="76">
        <f t="shared" si="8"/>
        <v>103</v>
      </c>
      <c r="AD61" s="57">
        <f t="shared" si="9"/>
        <v>136</v>
      </c>
      <c r="AE61" s="30"/>
      <c r="AF61" s="31"/>
      <c r="AG61" s="31"/>
      <c r="AH61" s="31"/>
      <c r="AI61" s="4">
        <f t="shared" si="10"/>
        <v>0</v>
      </c>
      <c r="AJ61" s="5" t="str">
        <f t="shared" si="11"/>
        <v/>
      </c>
      <c r="AK61" s="28">
        <f t="shared" si="12"/>
        <v>0</v>
      </c>
      <c r="AL61" s="3">
        <f t="shared" si="13"/>
        <v>103</v>
      </c>
      <c r="AM61" s="5">
        <f t="shared" si="14"/>
        <v>136</v>
      </c>
      <c r="AN61" s="13"/>
      <c r="AO61" s="14"/>
      <c r="AP61" s="14"/>
      <c r="AQ61" s="14"/>
      <c r="AR61" s="5">
        <f t="shared" si="15"/>
        <v>0</v>
      </c>
      <c r="AS61" s="5" t="str">
        <f t="shared" si="16"/>
        <v/>
      </c>
      <c r="AT61" s="28">
        <f t="shared" si="17"/>
        <v>0</v>
      </c>
      <c r="AU61" s="3">
        <f t="shared" si="18"/>
        <v>103</v>
      </c>
      <c r="AV61" s="5">
        <f t="shared" si="19"/>
        <v>136</v>
      </c>
      <c r="AW61" s="13"/>
      <c r="AX61" s="14"/>
      <c r="AY61" s="14"/>
      <c r="AZ61" s="14"/>
      <c r="BA61" s="5">
        <f t="shared" si="20"/>
        <v>0</v>
      </c>
      <c r="BB61" s="5" t="str">
        <f t="shared" si="21"/>
        <v/>
      </c>
      <c r="BC61" s="28">
        <f t="shared" si="22"/>
        <v>0</v>
      </c>
      <c r="BD61" s="3">
        <f t="shared" si="23"/>
        <v>103</v>
      </c>
      <c r="BE61" s="5">
        <f t="shared" si="24"/>
        <v>136</v>
      </c>
      <c r="BF61" s="13"/>
      <c r="BG61" s="14"/>
      <c r="BH61" s="14"/>
      <c r="BI61" s="14"/>
      <c r="BJ61" s="5">
        <f t="shared" si="35"/>
        <v>0</v>
      </c>
      <c r="BK61" s="5" t="str">
        <f t="shared" si="26"/>
        <v/>
      </c>
      <c r="BL61" s="28">
        <f t="shared" si="36"/>
        <v>0</v>
      </c>
      <c r="BM61" s="3">
        <f t="shared" si="28"/>
        <v>103</v>
      </c>
      <c r="BN61" s="5">
        <f t="shared" si="29"/>
        <v>136</v>
      </c>
      <c r="BO61" s="13"/>
      <c r="BP61" s="14"/>
      <c r="BQ61" s="14"/>
      <c r="BR61" s="14"/>
      <c r="BS61" s="5">
        <f t="shared" si="30"/>
        <v>0</v>
      </c>
      <c r="BT61" s="5" t="str">
        <f t="shared" si="31"/>
        <v/>
      </c>
      <c r="BU61" s="35">
        <f t="shared" si="32"/>
        <v>0</v>
      </c>
      <c r="BV61" s="3">
        <f t="shared" si="33"/>
        <v>103</v>
      </c>
      <c r="BW61" s="5">
        <f t="shared" si="34"/>
        <v>136</v>
      </c>
    </row>
    <row r="62" spans="2:75">
      <c r="B62" s="36" t="s">
        <v>461</v>
      </c>
      <c r="C62" s="41" t="s">
        <v>44</v>
      </c>
      <c r="D62" s="74" t="s">
        <v>758</v>
      </c>
      <c r="E62" s="51" t="s">
        <v>252</v>
      </c>
      <c r="F62" s="4">
        <v>10</v>
      </c>
      <c r="G62" s="4">
        <v>12</v>
      </c>
      <c r="H62" s="4">
        <v>11</v>
      </c>
      <c r="I62" s="4">
        <f>SUM(F62:H62)</f>
        <v>33</v>
      </c>
      <c r="J62" s="4">
        <f>IF(E62="","",RANK(I62,I$6:I$300))</f>
        <v>145</v>
      </c>
      <c r="K62" s="4">
        <f>IF(J62="",0,I$302+1-J62)</f>
        <v>103</v>
      </c>
      <c r="L62" s="57">
        <f>IF(E62="","",RANK(K62,K$6:K$300))</f>
        <v>145</v>
      </c>
      <c r="M62" s="30"/>
      <c r="N62" s="31"/>
      <c r="O62" s="31"/>
      <c r="P62" s="31"/>
      <c r="Q62" s="4">
        <f t="shared" si="0"/>
        <v>0</v>
      </c>
      <c r="R62" s="5" t="str">
        <f t="shared" si="1"/>
        <v/>
      </c>
      <c r="S62" s="28">
        <f t="shared" si="2"/>
        <v>0</v>
      </c>
      <c r="T62" s="3">
        <f t="shared" si="3"/>
        <v>103</v>
      </c>
      <c r="U62" s="57">
        <f t="shared" si="4"/>
        <v>136</v>
      </c>
      <c r="V62" s="30"/>
      <c r="W62" s="31"/>
      <c r="X62" s="31"/>
      <c r="Y62" s="31"/>
      <c r="Z62" s="4">
        <f t="shared" si="5"/>
        <v>0</v>
      </c>
      <c r="AA62" s="5" t="str">
        <f t="shared" si="6"/>
        <v/>
      </c>
      <c r="AB62" s="28">
        <f t="shared" si="7"/>
        <v>0</v>
      </c>
      <c r="AC62" s="76">
        <f t="shared" si="8"/>
        <v>103</v>
      </c>
      <c r="AD62" s="57">
        <f t="shared" si="9"/>
        <v>136</v>
      </c>
      <c r="AE62" s="30"/>
      <c r="AF62" s="31"/>
      <c r="AG62" s="31"/>
      <c r="AH62" s="31"/>
      <c r="AI62" s="4">
        <f t="shared" si="10"/>
        <v>0</v>
      </c>
      <c r="AJ62" s="5" t="str">
        <f t="shared" si="11"/>
        <v/>
      </c>
      <c r="AK62" s="28">
        <f t="shared" si="12"/>
        <v>0</v>
      </c>
      <c r="AL62" s="3">
        <f t="shared" si="13"/>
        <v>103</v>
      </c>
      <c r="AM62" s="5">
        <f t="shared" si="14"/>
        <v>136</v>
      </c>
      <c r="AN62" s="13"/>
      <c r="AO62" s="14"/>
      <c r="AP62" s="14"/>
      <c r="AQ62" s="14"/>
      <c r="AR62" s="5">
        <f t="shared" si="15"/>
        <v>0</v>
      </c>
      <c r="AS62" s="5" t="str">
        <f t="shared" si="16"/>
        <v/>
      </c>
      <c r="AT62" s="28">
        <f t="shared" si="17"/>
        <v>0</v>
      </c>
      <c r="AU62" s="3">
        <f t="shared" si="18"/>
        <v>103</v>
      </c>
      <c r="AV62" s="5">
        <f t="shared" si="19"/>
        <v>136</v>
      </c>
      <c r="AW62" s="13"/>
      <c r="AX62" s="14"/>
      <c r="AY62" s="14"/>
      <c r="AZ62" s="14"/>
      <c r="BA62" s="5">
        <f t="shared" si="20"/>
        <v>0</v>
      </c>
      <c r="BB62" s="5" t="str">
        <f t="shared" si="21"/>
        <v/>
      </c>
      <c r="BC62" s="28">
        <f t="shared" si="22"/>
        <v>0</v>
      </c>
      <c r="BD62" s="3">
        <f t="shared" si="23"/>
        <v>103</v>
      </c>
      <c r="BE62" s="5">
        <f t="shared" si="24"/>
        <v>136</v>
      </c>
      <c r="BF62" s="30"/>
      <c r="BG62" s="31"/>
      <c r="BH62" s="31"/>
      <c r="BI62" s="31"/>
      <c r="BJ62" s="5">
        <f t="shared" si="35"/>
        <v>0</v>
      </c>
      <c r="BK62" s="5" t="str">
        <f t="shared" si="26"/>
        <v/>
      </c>
      <c r="BL62" s="28">
        <f t="shared" si="36"/>
        <v>0</v>
      </c>
      <c r="BM62" s="3">
        <f t="shared" si="28"/>
        <v>103</v>
      </c>
      <c r="BN62" s="5">
        <f t="shared" si="29"/>
        <v>136</v>
      </c>
      <c r="BO62" s="13"/>
      <c r="BP62" s="14"/>
      <c r="BQ62" s="14"/>
      <c r="BR62" s="14"/>
      <c r="BS62" s="5">
        <f t="shared" si="30"/>
        <v>0</v>
      </c>
      <c r="BT62" s="5" t="str">
        <f t="shared" si="31"/>
        <v/>
      </c>
      <c r="BU62" s="35">
        <f t="shared" si="32"/>
        <v>0</v>
      </c>
      <c r="BV62" s="3">
        <f t="shared" si="33"/>
        <v>103</v>
      </c>
      <c r="BW62" s="5">
        <f t="shared" si="34"/>
        <v>136</v>
      </c>
    </row>
    <row r="63" spans="2:75">
      <c r="B63" s="36" t="s">
        <v>466</v>
      </c>
      <c r="C63" s="41" t="s">
        <v>44</v>
      </c>
      <c r="D63" s="74" t="s">
        <v>764</v>
      </c>
      <c r="E63" s="51" t="s">
        <v>246</v>
      </c>
      <c r="F63" s="4">
        <v>11</v>
      </c>
      <c r="G63" s="4">
        <v>10</v>
      </c>
      <c r="H63" s="4">
        <v>12</v>
      </c>
      <c r="I63" s="4">
        <f>SUM(F63:H63)</f>
        <v>33</v>
      </c>
      <c r="J63" s="4">
        <f>IF(E63="","",RANK(I63,I$6:I$300))</f>
        <v>145</v>
      </c>
      <c r="K63" s="4">
        <f>IF(J63="",0,I$302+1-J63)</f>
        <v>103</v>
      </c>
      <c r="L63" s="57">
        <f>IF(E63="","",RANK(K63,K$6:K$300))</f>
        <v>145</v>
      </c>
      <c r="M63" s="30"/>
      <c r="N63" s="31"/>
      <c r="O63" s="31"/>
      <c r="P63" s="31"/>
      <c r="Q63" s="4">
        <f t="shared" si="0"/>
        <v>0</v>
      </c>
      <c r="R63" s="5" t="str">
        <f t="shared" si="1"/>
        <v/>
      </c>
      <c r="S63" s="28">
        <f t="shared" si="2"/>
        <v>0</v>
      </c>
      <c r="T63" s="3">
        <f t="shared" si="3"/>
        <v>103</v>
      </c>
      <c r="U63" s="57">
        <f t="shared" si="4"/>
        <v>136</v>
      </c>
      <c r="V63" s="30"/>
      <c r="W63" s="31"/>
      <c r="X63" s="31"/>
      <c r="Y63" s="31"/>
      <c r="Z63" s="5">
        <f t="shared" si="5"/>
        <v>0</v>
      </c>
      <c r="AA63" s="5" t="str">
        <f t="shared" si="6"/>
        <v/>
      </c>
      <c r="AB63" s="28">
        <f t="shared" si="7"/>
        <v>0</v>
      </c>
      <c r="AC63" s="76">
        <f t="shared" si="8"/>
        <v>103</v>
      </c>
      <c r="AD63" s="57">
        <f t="shared" si="9"/>
        <v>136</v>
      </c>
      <c r="AE63" s="30"/>
      <c r="AF63" s="31"/>
      <c r="AG63" s="31"/>
      <c r="AH63" s="31"/>
      <c r="AI63" s="4">
        <f t="shared" si="10"/>
        <v>0</v>
      </c>
      <c r="AJ63" s="5" t="str">
        <f t="shared" si="11"/>
        <v/>
      </c>
      <c r="AK63" s="28">
        <f t="shared" si="12"/>
        <v>0</v>
      </c>
      <c r="AL63" s="3">
        <f t="shared" si="13"/>
        <v>103</v>
      </c>
      <c r="AM63" s="5">
        <f t="shared" si="14"/>
        <v>136</v>
      </c>
      <c r="AN63" s="13"/>
      <c r="AO63" s="14"/>
      <c r="AP63" s="14"/>
      <c r="AQ63" s="14"/>
      <c r="AR63" s="5">
        <f t="shared" si="15"/>
        <v>0</v>
      </c>
      <c r="AS63" s="5" t="str">
        <f t="shared" si="16"/>
        <v/>
      </c>
      <c r="AT63" s="28">
        <f t="shared" si="17"/>
        <v>0</v>
      </c>
      <c r="AU63" s="3">
        <f t="shared" si="18"/>
        <v>103</v>
      </c>
      <c r="AV63" s="5">
        <f t="shared" si="19"/>
        <v>136</v>
      </c>
      <c r="AW63" s="13"/>
      <c r="AX63" s="14"/>
      <c r="AY63" s="14"/>
      <c r="AZ63" s="14"/>
      <c r="BA63" s="5">
        <f t="shared" si="20"/>
        <v>0</v>
      </c>
      <c r="BB63" s="5" t="str">
        <f t="shared" si="21"/>
        <v/>
      </c>
      <c r="BC63" s="28">
        <f t="shared" si="22"/>
        <v>0</v>
      </c>
      <c r="BD63" s="3">
        <f t="shared" si="23"/>
        <v>103</v>
      </c>
      <c r="BE63" s="5">
        <f t="shared" si="24"/>
        <v>136</v>
      </c>
      <c r="BF63" s="30"/>
      <c r="BG63" s="31"/>
      <c r="BH63" s="31"/>
      <c r="BI63" s="31"/>
      <c r="BJ63" s="5">
        <f t="shared" si="35"/>
        <v>0</v>
      </c>
      <c r="BK63" s="5" t="str">
        <f t="shared" si="26"/>
        <v/>
      </c>
      <c r="BL63" s="28">
        <f t="shared" si="36"/>
        <v>0</v>
      </c>
      <c r="BM63" s="3">
        <f t="shared" si="28"/>
        <v>103</v>
      </c>
      <c r="BN63" s="5">
        <f t="shared" si="29"/>
        <v>136</v>
      </c>
      <c r="BO63" s="13"/>
      <c r="BP63" s="14"/>
      <c r="BQ63" s="14"/>
      <c r="BR63" s="14"/>
      <c r="BS63" s="5">
        <f t="shared" si="30"/>
        <v>0</v>
      </c>
      <c r="BT63" s="5" t="str">
        <f t="shared" si="31"/>
        <v/>
      </c>
      <c r="BU63" s="35">
        <f t="shared" si="32"/>
        <v>0</v>
      </c>
      <c r="BV63" s="3">
        <f t="shared" si="33"/>
        <v>103</v>
      </c>
      <c r="BW63" s="5">
        <f t="shared" si="34"/>
        <v>136</v>
      </c>
    </row>
    <row r="64" spans="2:75">
      <c r="B64" s="36" t="s">
        <v>487</v>
      </c>
      <c r="C64" s="41" t="s">
        <v>44</v>
      </c>
      <c r="D64" s="74" t="s">
        <v>792</v>
      </c>
      <c r="E64" s="51" t="s">
        <v>300</v>
      </c>
      <c r="F64" s="4">
        <v>11</v>
      </c>
      <c r="G64" s="4">
        <v>10</v>
      </c>
      <c r="H64" s="4">
        <v>10</v>
      </c>
      <c r="I64" s="4">
        <f>SUM(F64:H64)</f>
        <v>31</v>
      </c>
      <c r="J64" s="4">
        <f>IF(E64="","",RANK(I64,I$6:I$300))</f>
        <v>184</v>
      </c>
      <c r="K64" s="4">
        <f>IF(J64="",0,I$302+1-J64)</f>
        <v>64</v>
      </c>
      <c r="L64" s="57">
        <f>IF(E64="","",RANK(K64,K$6:K$300))</f>
        <v>184</v>
      </c>
      <c r="M64" s="13"/>
      <c r="N64" s="14"/>
      <c r="O64" s="14"/>
      <c r="P64" s="14"/>
      <c r="Q64" s="4">
        <f t="shared" si="0"/>
        <v>0</v>
      </c>
      <c r="R64" s="5" t="str">
        <f t="shared" si="1"/>
        <v/>
      </c>
      <c r="S64" s="28">
        <f t="shared" si="2"/>
        <v>0</v>
      </c>
      <c r="T64" s="3">
        <f t="shared" si="3"/>
        <v>64</v>
      </c>
      <c r="U64" s="57">
        <f t="shared" si="4"/>
        <v>172</v>
      </c>
      <c r="V64" s="13"/>
      <c r="W64" s="14"/>
      <c r="X64" s="14"/>
      <c r="Y64" s="14"/>
      <c r="Z64" s="5">
        <f t="shared" si="5"/>
        <v>0</v>
      </c>
      <c r="AA64" s="5" t="str">
        <f t="shared" si="6"/>
        <v/>
      </c>
      <c r="AB64" s="28">
        <f t="shared" si="7"/>
        <v>0</v>
      </c>
      <c r="AC64" s="76">
        <f t="shared" si="8"/>
        <v>64</v>
      </c>
      <c r="AD64" s="57">
        <f t="shared" si="9"/>
        <v>172</v>
      </c>
      <c r="AE64" s="30"/>
      <c r="AF64" s="31"/>
      <c r="AG64" s="31"/>
      <c r="AH64" s="31"/>
      <c r="AI64" s="4">
        <f t="shared" si="10"/>
        <v>0</v>
      </c>
      <c r="AJ64" s="5" t="str">
        <f t="shared" si="11"/>
        <v/>
      </c>
      <c r="AK64" s="28">
        <f t="shared" si="12"/>
        <v>0</v>
      </c>
      <c r="AL64" s="3">
        <f t="shared" si="13"/>
        <v>64</v>
      </c>
      <c r="AM64" s="5">
        <f t="shared" si="14"/>
        <v>172</v>
      </c>
      <c r="AN64" s="13"/>
      <c r="AO64" s="14"/>
      <c r="AP64" s="14"/>
      <c r="AQ64" s="14"/>
      <c r="AR64" s="5">
        <f t="shared" si="15"/>
        <v>0</v>
      </c>
      <c r="AS64" s="5" t="str">
        <f t="shared" si="16"/>
        <v/>
      </c>
      <c r="AT64" s="28">
        <f t="shared" si="17"/>
        <v>0</v>
      </c>
      <c r="AU64" s="3">
        <f t="shared" si="18"/>
        <v>64</v>
      </c>
      <c r="AV64" s="5">
        <f t="shared" si="19"/>
        <v>172</v>
      </c>
      <c r="AW64" s="13"/>
      <c r="AX64" s="14"/>
      <c r="AY64" s="14"/>
      <c r="AZ64" s="14"/>
      <c r="BA64" s="5">
        <f t="shared" si="20"/>
        <v>0</v>
      </c>
      <c r="BB64" s="5" t="str">
        <f t="shared" si="21"/>
        <v/>
      </c>
      <c r="BC64" s="28">
        <f t="shared" si="22"/>
        <v>0</v>
      </c>
      <c r="BD64" s="3">
        <f t="shared" si="23"/>
        <v>64</v>
      </c>
      <c r="BE64" s="5">
        <f t="shared" si="24"/>
        <v>172</v>
      </c>
      <c r="BF64" s="30"/>
      <c r="BG64" s="31"/>
      <c r="BH64" s="31"/>
      <c r="BI64" s="31"/>
      <c r="BJ64" s="5">
        <f t="shared" si="35"/>
        <v>0</v>
      </c>
      <c r="BK64" s="5" t="str">
        <f t="shared" si="26"/>
        <v/>
      </c>
      <c r="BL64" s="28">
        <f t="shared" si="36"/>
        <v>0</v>
      </c>
      <c r="BM64" s="3">
        <f t="shared" si="28"/>
        <v>64</v>
      </c>
      <c r="BN64" s="5">
        <f t="shared" si="29"/>
        <v>172</v>
      </c>
      <c r="BO64" s="13"/>
      <c r="BP64" s="14"/>
      <c r="BQ64" s="14"/>
      <c r="BR64" s="14"/>
      <c r="BS64" s="5">
        <f t="shared" si="30"/>
        <v>0</v>
      </c>
      <c r="BT64" s="5" t="str">
        <f t="shared" si="31"/>
        <v/>
      </c>
      <c r="BU64" s="35">
        <f t="shared" si="32"/>
        <v>0</v>
      </c>
      <c r="BV64" s="3">
        <f t="shared" si="33"/>
        <v>64</v>
      </c>
      <c r="BW64" s="5">
        <f t="shared" si="34"/>
        <v>172</v>
      </c>
    </row>
    <row r="65" spans="2:75">
      <c r="B65" s="36" t="s">
        <v>492</v>
      </c>
      <c r="C65" s="41" t="s">
        <v>44</v>
      </c>
      <c r="D65" s="74" t="s">
        <v>797</v>
      </c>
      <c r="E65" s="51" t="s">
        <v>94</v>
      </c>
      <c r="F65" s="4">
        <v>11</v>
      </c>
      <c r="G65" s="4">
        <v>9</v>
      </c>
      <c r="H65" s="4">
        <v>11</v>
      </c>
      <c r="I65" s="4">
        <f>SUM(F65:H65)</f>
        <v>31</v>
      </c>
      <c r="J65" s="4">
        <f>IF(E65="","",RANK(I65,I$6:I$300))</f>
        <v>184</v>
      </c>
      <c r="K65" s="4">
        <f>IF(J65="",0,I$302+1-J65)</f>
        <v>64</v>
      </c>
      <c r="L65" s="57">
        <f>IF(E65="","",RANK(K65,K$6:K$300))</f>
        <v>184</v>
      </c>
      <c r="M65" s="13"/>
      <c r="N65" s="14"/>
      <c r="O65" s="14"/>
      <c r="P65" s="14"/>
      <c r="Q65" s="4">
        <f t="shared" si="0"/>
        <v>0</v>
      </c>
      <c r="R65" s="5" t="str">
        <f t="shared" si="1"/>
        <v/>
      </c>
      <c r="S65" s="28">
        <f t="shared" si="2"/>
        <v>0</v>
      </c>
      <c r="T65" s="3">
        <f t="shared" si="3"/>
        <v>64</v>
      </c>
      <c r="U65" s="57">
        <f t="shared" si="4"/>
        <v>172</v>
      </c>
      <c r="V65" s="13"/>
      <c r="W65" s="14"/>
      <c r="X65" s="14"/>
      <c r="Y65" s="14"/>
      <c r="Z65" s="5">
        <f t="shared" si="5"/>
        <v>0</v>
      </c>
      <c r="AA65" s="5" t="str">
        <f t="shared" si="6"/>
        <v/>
      </c>
      <c r="AB65" s="28">
        <f t="shared" si="7"/>
        <v>0</v>
      </c>
      <c r="AC65" s="76">
        <f t="shared" si="8"/>
        <v>64</v>
      </c>
      <c r="AD65" s="57">
        <f t="shared" si="9"/>
        <v>172</v>
      </c>
      <c r="AE65" s="30"/>
      <c r="AF65" s="31"/>
      <c r="AG65" s="31"/>
      <c r="AH65" s="31"/>
      <c r="AI65" s="4">
        <f t="shared" si="10"/>
        <v>0</v>
      </c>
      <c r="AJ65" s="5" t="str">
        <f t="shared" si="11"/>
        <v/>
      </c>
      <c r="AK65" s="28">
        <f t="shared" si="12"/>
        <v>0</v>
      </c>
      <c r="AL65" s="3">
        <f t="shared" si="13"/>
        <v>64</v>
      </c>
      <c r="AM65" s="5">
        <f t="shared" si="14"/>
        <v>172</v>
      </c>
      <c r="AN65" s="30"/>
      <c r="AO65" s="31"/>
      <c r="AP65" s="31"/>
      <c r="AQ65" s="31"/>
      <c r="AR65" s="5">
        <f t="shared" si="15"/>
        <v>0</v>
      </c>
      <c r="AS65" s="5" t="str">
        <f t="shared" si="16"/>
        <v/>
      </c>
      <c r="AT65" s="28">
        <f t="shared" si="17"/>
        <v>0</v>
      </c>
      <c r="AU65" s="3">
        <f t="shared" si="18"/>
        <v>64</v>
      </c>
      <c r="AV65" s="5">
        <f t="shared" si="19"/>
        <v>172</v>
      </c>
      <c r="AW65" s="13"/>
      <c r="AX65" s="14"/>
      <c r="AY65" s="14"/>
      <c r="AZ65" s="14"/>
      <c r="BA65" s="5">
        <f t="shared" si="20"/>
        <v>0</v>
      </c>
      <c r="BB65" s="5" t="str">
        <f t="shared" si="21"/>
        <v/>
      </c>
      <c r="BC65" s="28">
        <f t="shared" si="22"/>
        <v>0</v>
      </c>
      <c r="BD65" s="3">
        <f t="shared" si="23"/>
        <v>64</v>
      </c>
      <c r="BE65" s="5">
        <f t="shared" si="24"/>
        <v>172</v>
      </c>
      <c r="BF65" s="30"/>
      <c r="BG65" s="31"/>
      <c r="BH65" s="31"/>
      <c r="BI65" s="31"/>
      <c r="BJ65" s="5">
        <f t="shared" si="35"/>
        <v>0</v>
      </c>
      <c r="BK65" s="5" t="str">
        <f t="shared" si="26"/>
        <v/>
      </c>
      <c r="BL65" s="28">
        <f t="shared" si="36"/>
        <v>0</v>
      </c>
      <c r="BM65" s="3">
        <f t="shared" si="28"/>
        <v>64</v>
      </c>
      <c r="BN65" s="5">
        <f t="shared" si="29"/>
        <v>172</v>
      </c>
      <c r="BO65" s="13"/>
      <c r="BP65" s="14"/>
      <c r="BQ65" s="14"/>
      <c r="BR65" s="14"/>
      <c r="BS65" s="5">
        <f t="shared" si="30"/>
        <v>0</v>
      </c>
      <c r="BT65" s="5" t="str">
        <f t="shared" si="31"/>
        <v/>
      </c>
      <c r="BU65" s="35">
        <f t="shared" si="32"/>
        <v>0</v>
      </c>
      <c r="BV65" s="3">
        <f t="shared" si="33"/>
        <v>64</v>
      </c>
      <c r="BW65" s="5">
        <f t="shared" si="34"/>
        <v>172</v>
      </c>
    </row>
    <row r="66" spans="2:75">
      <c r="B66" s="36" t="s">
        <v>496</v>
      </c>
      <c r="C66" s="41" t="s">
        <v>44</v>
      </c>
      <c r="D66" s="74" t="s">
        <v>801</v>
      </c>
      <c r="E66" s="51" t="s">
        <v>293</v>
      </c>
      <c r="F66" s="4">
        <v>11</v>
      </c>
      <c r="G66" s="4">
        <v>9</v>
      </c>
      <c r="H66" s="4">
        <v>11</v>
      </c>
      <c r="I66" s="4">
        <f>SUM(F66:H66)</f>
        <v>31</v>
      </c>
      <c r="J66" s="4">
        <f>IF(E66="","",RANK(I66,I$6:I$300))</f>
        <v>184</v>
      </c>
      <c r="K66" s="4">
        <f>IF(J66="",0,I$302+1-J66)</f>
        <v>64</v>
      </c>
      <c r="L66" s="57">
        <f>IF(E66="","",RANK(K66,K$6:K$300))</f>
        <v>184</v>
      </c>
      <c r="M66" s="13"/>
      <c r="N66" s="14"/>
      <c r="O66" s="14"/>
      <c r="P66" s="14"/>
      <c r="Q66" s="4">
        <f t="shared" si="0"/>
        <v>0</v>
      </c>
      <c r="R66" s="5" t="str">
        <f t="shared" si="1"/>
        <v/>
      </c>
      <c r="S66" s="28">
        <f t="shared" si="2"/>
        <v>0</v>
      </c>
      <c r="T66" s="3">
        <f t="shared" si="3"/>
        <v>64</v>
      </c>
      <c r="U66" s="57">
        <f t="shared" si="4"/>
        <v>172</v>
      </c>
      <c r="V66" s="13"/>
      <c r="W66" s="14"/>
      <c r="X66" s="14"/>
      <c r="Y66" s="14"/>
      <c r="Z66" s="5">
        <f t="shared" si="5"/>
        <v>0</v>
      </c>
      <c r="AA66" s="5" t="str">
        <f t="shared" si="6"/>
        <v/>
      </c>
      <c r="AB66" s="28">
        <f t="shared" si="7"/>
        <v>0</v>
      </c>
      <c r="AC66" s="76">
        <f t="shared" si="8"/>
        <v>64</v>
      </c>
      <c r="AD66" s="57">
        <f t="shared" si="9"/>
        <v>172</v>
      </c>
      <c r="AE66" s="30"/>
      <c r="AF66" s="31"/>
      <c r="AG66" s="31"/>
      <c r="AH66" s="31"/>
      <c r="AI66" s="4">
        <f t="shared" si="10"/>
        <v>0</v>
      </c>
      <c r="AJ66" s="5" t="str">
        <f t="shared" si="11"/>
        <v/>
      </c>
      <c r="AK66" s="28">
        <f t="shared" si="12"/>
        <v>0</v>
      </c>
      <c r="AL66" s="3">
        <f t="shared" si="13"/>
        <v>64</v>
      </c>
      <c r="AM66" s="5">
        <f t="shared" si="14"/>
        <v>172</v>
      </c>
      <c r="AN66" s="30"/>
      <c r="AO66" s="31"/>
      <c r="AP66" s="31"/>
      <c r="AQ66" s="31"/>
      <c r="AR66" s="5">
        <f t="shared" si="15"/>
        <v>0</v>
      </c>
      <c r="AS66" s="5" t="str">
        <f t="shared" si="16"/>
        <v/>
      </c>
      <c r="AT66" s="28">
        <f t="shared" si="17"/>
        <v>0</v>
      </c>
      <c r="AU66" s="3">
        <f t="shared" si="18"/>
        <v>64</v>
      </c>
      <c r="AV66" s="5">
        <f t="shared" si="19"/>
        <v>172</v>
      </c>
      <c r="AW66" s="13"/>
      <c r="AX66" s="14"/>
      <c r="AY66" s="14"/>
      <c r="AZ66" s="14"/>
      <c r="BA66" s="5">
        <f t="shared" si="20"/>
        <v>0</v>
      </c>
      <c r="BB66" s="5" t="str">
        <f t="shared" si="21"/>
        <v/>
      </c>
      <c r="BC66" s="28">
        <f t="shared" si="22"/>
        <v>0</v>
      </c>
      <c r="BD66" s="3">
        <f t="shared" si="23"/>
        <v>64</v>
      </c>
      <c r="BE66" s="5">
        <f t="shared" si="24"/>
        <v>172</v>
      </c>
      <c r="BF66" s="30"/>
      <c r="BG66" s="31"/>
      <c r="BH66" s="31"/>
      <c r="BI66" s="31"/>
      <c r="BJ66" s="5">
        <f t="shared" si="35"/>
        <v>0</v>
      </c>
      <c r="BK66" s="5" t="str">
        <f t="shared" si="26"/>
        <v/>
      </c>
      <c r="BL66" s="28">
        <f t="shared" si="36"/>
        <v>0</v>
      </c>
      <c r="BM66" s="3">
        <f t="shared" si="28"/>
        <v>64</v>
      </c>
      <c r="BN66" s="5">
        <f t="shared" si="29"/>
        <v>172</v>
      </c>
      <c r="BO66" s="13"/>
      <c r="BP66" s="14"/>
      <c r="BQ66" s="14"/>
      <c r="BR66" s="14"/>
      <c r="BS66" s="5">
        <f t="shared" si="30"/>
        <v>0</v>
      </c>
      <c r="BT66" s="5" t="str">
        <f t="shared" si="31"/>
        <v/>
      </c>
      <c r="BU66" s="35">
        <f t="shared" si="32"/>
        <v>0</v>
      </c>
      <c r="BV66" s="3">
        <f t="shared" si="33"/>
        <v>64</v>
      </c>
      <c r="BW66" s="5">
        <f t="shared" si="34"/>
        <v>172</v>
      </c>
    </row>
    <row r="67" spans="2:75">
      <c r="B67" s="36" t="s">
        <v>503</v>
      </c>
      <c r="C67" s="41" t="s">
        <v>44</v>
      </c>
      <c r="D67" s="74" t="s">
        <v>811</v>
      </c>
      <c r="E67" s="51" t="s">
        <v>309</v>
      </c>
      <c r="F67" s="4">
        <v>10</v>
      </c>
      <c r="G67" s="4">
        <v>11</v>
      </c>
      <c r="H67" s="4">
        <v>9</v>
      </c>
      <c r="I67" s="4">
        <f>SUM(F67:H67)</f>
        <v>30</v>
      </c>
      <c r="J67" s="4">
        <f>IF(E67="","",RANK(I67,I$6:I$300))</f>
        <v>205</v>
      </c>
      <c r="K67" s="4">
        <f>IF(J67="",0,I$302+1-J67)</f>
        <v>43</v>
      </c>
      <c r="L67" s="57">
        <f>IF(E67="","",RANK(K67,K$6:K$300))</f>
        <v>205</v>
      </c>
      <c r="M67" s="13"/>
      <c r="N67" s="14"/>
      <c r="O67" s="14"/>
      <c r="P67" s="14"/>
      <c r="Q67" s="4">
        <f t="shared" si="0"/>
        <v>0</v>
      </c>
      <c r="R67" s="5" t="str">
        <f t="shared" si="1"/>
        <v/>
      </c>
      <c r="S67" s="28">
        <f t="shared" si="2"/>
        <v>0</v>
      </c>
      <c r="T67" s="3">
        <f t="shared" si="3"/>
        <v>43</v>
      </c>
      <c r="U67" s="57">
        <f t="shared" si="4"/>
        <v>192</v>
      </c>
      <c r="V67" s="13"/>
      <c r="W67" s="14"/>
      <c r="X67" s="14"/>
      <c r="Y67" s="14"/>
      <c r="Z67" s="5">
        <f t="shared" si="5"/>
        <v>0</v>
      </c>
      <c r="AA67" s="5" t="str">
        <f t="shared" si="6"/>
        <v/>
      </c>
      <c r="AB67" s="28">
        <f t="shared" si="7"/>
        <v>0</v>
      </c>
      <c r="AC67" s="76">
        <f t="shared" si="8"/>
        <v>43</v>
      </c>
      <c r="AD67" s="57">
        <f t="shared" si="9"/>
        <v>192</v>
      </c>
      <c r="AE67" s="30"/>
      <c r="AF67" s="31"/>
      <c r="AG67" s="31"/>
      <c r="AH67" s="31"/>
      <c r="AI67" s="4">
        <f t="shared" si="10"/>
        <v>0</v>
      </c>
      <c r="AJ67" s="5" t="str">
        <f t="shared" si="11"/>
        <v/>
      </c>
      <c r="AK67" s="28">
        <f t="shared" si="12"/>
        <v>0</v>
      </c>
      <c r="AL67" s="3">
        <f t="shared" si="13"/>
        <v>43</v>
      </c>
      <c r="AM67" s="5">
        <f t="shared" si="14"/>
        <v>192</v>
      </c>
      <c r="AN67" s="30"/>
      <c r="AO67" s="31"/>
      <c r="AP67" s="31"/>
      <c r="AQ67" s="31"/>
      <c r="AR67" s="5">
        <f t="shared" si="15"/>
        <v>0</v>
      </c>
      <c r="AS67" s="5" t="str">
        <f t="shared" si="16"/>
        <v/>
      </c>
      <c r="AT67" s="28">
        <f t="shared" si="17"/>
        <v>0</v>
      </c>
      <c r="AU67" s="3">
        <f t="shared" si="18"/>
        <v>43</v>
      </c>
      <c r="AV67" s="5">
        <f t="shared" si="19"/>
        <v>192</v>
      </c>
      <c r="AW67" s="13"/>
      <c r="AX67" s="14"/>
      <c r="AY67" s="14"/>
      <c r="AZ67" s="14"/>
      <c r="BA67" s="5">
        <f t="shared" si="20"/>
        <v>0</v>
      </c>
      <c r="BB67" s="5" t="str">
        <f t="shared" si="21"/>
        <v/>
      </c>
      <c r="BC67" s="28">
        <f t="shared" si="22"/>
        <v>0</v>
      </c>
      <c r="BD67" s="3">
        <f t="shared" si="23"/>
        <v>43</v>
      </c>
      <c r="BE67" s="5">
        <f t="shared" si="24"/>
        <v>192</v>
      </c>
      <c r="BF67" s="13"/>
      <c r="BG67" s="14"/>
      <c r="BH67" s="14"/>
      <c r="BI67" s="14"/>
      <c r="BJ67" s="5">
        <f t="shared" si="35"/>
        <v>0</v>
      </c>
      <c r="BK67" s="5" t="str">
        <f t="shared" si="26"/>
        <v/>
      </c>
      <c r="BL67" s="28">
        <f t="shared" si="36"/>
        <v>0</v>
      </c>
      <c r="BM67" s="3">
        <f t="shared" si="28"/>
        <v>43</v>
      </c>
      <c r="BN67" s="5">
        <f t="shared" si="29"/>
        <v>192</v>
      </c>
      <c r="BO67" s="13"/>
      <c r="BP67" s="14"/>
      <c r="BQ67" s="14"/>
      <c r="BR67" s="14"/>
      <c r="BS67" s="5">
        <f t="shared" si="30"/>
        <v>0</v>
      </c>
      <c r="BT67" s="5" t="str">
        <f t="shared" si="31"/>
        <v/>
      </c>
      <c r="BU67" s="35">
        <f t="shared" si="32"/>
        <v>0</v>
      </c>
      <c r="BV67" s="3">
        <f t="shared" si="33"/>
        <v>43</v>
      </c>
      <c r="BW67" s="5">
        <f t="shared" si="34"/>
        <v>192</v>
      </c>
    </row>
    <row r="68" spans="2:75">
      <c r="B68" s="36" t="s">
        <v>523</v>
      </c>
      <c r="C68" s="41" t="s">
        <v>44</v>
      </c>
      <c r="D68" s="74" t="s">
        <v>832</v>
      </c>
      <c r="E68" s="51" t="s">
        <v>329</v>
      </c>
      <c r="F68" s="4">
        <v>10</v>
      </c>
      <c r="G68" s="4">
        <v>12</v>
      </c>
      <c r="H68" s="4">
        <v>6</v>
      </c>
      <c r="I68" s="4">
        <f>SUM(F68:H68)</f>
        <v>28</v>
      </c>
      <c r="J68" s="4">
        <f>IF(E68="","",RANK(I68,I$6:I$300))</f>
        <v>228</v>
      </c>
      <c r="K68" s="4">
        <f>IF(J68="",0,I$302+1-J68)</f>
        <v>20</v>
      </c>
      <c r="L68" s="57">
        <f>IF(E68="","",RANK(K68,K$6:K$300))</f>
        <v>228</v>
      </c>
      <c r="M68" s="30"/>
      <c r="N68" s="31"/>
      <c r="O68" s="31"/>
      <c r="P68" s="31"/>
      <c r="Q68" s="4">
        <f t="shared" si="0"/>
        <v>0</v>
      </c>
      <c r="R68" s="5" t="str">
        <f t="shared" si="1"/>
        <v/>
      </c>
      <c r="S68" s="28">
        <f t="shared" si="2"/>
        <v>0</v>
      </c>
      <c r="T68" s="3">
        <f t="shared" si="3"/>
        <v>20</v>
      </c>
      <c r="U68" s="57">
        <f t="shared" si="4"/>
        <v>213</v>
      </c>
      <c r="V68" s="30"/>
      <c r="W68" s="31"/>
      <c r="X68" s="31"/>
      <c r="Y68" s="31"/>
      <c r="Z68" s="4">
        <f t="shared" si="5"/>
        <v>0</v>
      </c>
      <c r="AA68" s="5" t="str">
        <f t="shared" si="6"/>
        <v/>
      </c>
      <c r="AB68" s="28">
        <f t="shared" si="7"/>
        <v>0</v>
      </c>
      <c r="AC68" s="76">
        <f t="shared" si="8"/>
        <v>20</v>
      </c>
      <c r="AD68" s="57">
        <f t="shared" si="9"/>
        <v>213</v>
      </c>
      <c r="AE68" s="30"/>
      <c r="AF68" s="31"/>
      <c r="AG68" s="31"/>
      <c r="AH68" s="31"/>
      <c r="AI68" s="4">
        <f t="shared" si="10"/>
        <v>0</v>
      </c>
      <c r="AJ68" s="5" t="str">
        <f t="shared" si="11"/>
        <v/>
      </c>
      <c r="AK68" s="28">
        <f t="shared" si="12"/>
        <v>0</v>
      </c>
      <c r="AL68" s="3">
        <f t="shared" si="13"/>
        <v>20</v>
      </c>
      <c r="AM68" s="5">
        <f t="shared" si="14"/>
        <v>213</v>
      </c>
      <c r="AN68" s="30"/>
      <c r="AO68" s="31"/>
      <c r="AP68" s="31"/>
      <c r="AQ68" s="31"/>
      <c r="AR68" s="5">
        <f t="shared" si="15"/>
        <v>0</v>
      </c>
      <c r="AS68" s="5" t="str">
        <f t="shared" si="16"/>
        <v/>
      </c>
      <c r="AT68" s="28">
        <f t="shared" si="17"/>
        <v>0</v>
      </c>
      <c r="AU68" s="3">
        <f t="shared" si="18"/>
        <v>20</v>
      </c>
      <c r="AV68" s="5">
        <f t="shared" si="19"/>
        <v>213</v>
      </c>
      <c r="AW68" s="13"/>
      <c r="AX68" s="14"/>
      <c r="AY68" s="14"/>
      <c r="AZ68" s="14"/>
      <c r="BA68" s="5">
        <f t="shared" si="20"/>
        <v>0</v>
      </c>
      <c r="BB68" s="5" t="str">
        <f t="shared" si="21"/>
        <v/>
      </c>
      <c r="BC68" s="28">
        <f t="shared" si="22"/>
        <v>0</v>
      </c>
      <c r="BD68" s="3">
        <f t="shared" si="23"/>
        <v>20</v>
      </c>
      <c r="BE68" s="5">
        <f t="shared" si="24"/>
        <v>213</v>
      </c>
      <c r="BF68" s="13"/>
      <c r="BG68" s="14"/>
      <c r="BH68" s="14"/>
      <c r="BI68" s="14"/>
      <c r="BJ68" s="5">
        <f t="shared" si="35"/>
        <v>0</v>
      </c>
      <c r="BK68" s="5" t="str">
        <f t="shared" si="26"/>
        <v/>
      </c>
      <c r="BL68" s="28">
        <f t="shared" si="36"/>
        <v>0</v>
      </c>
      <c r="BM68" s="3">
        <f t="shared" si="28"/>
        <v>20</v>
      </c>
      <c r="BN68" s="5">
        <f t="shared" si="29"/>
        <v>213</v>
      </c>
      <c r="BO68" s="13"/>
      <c r="BP68" s="14"/>
      <c r="BQ68" s="14"/>
      <c r="BR68" s="14"/>
      <c r="BS68" s="5">
        <f t="shared" si="30"/>
        <v>0</v>
      </c>
      <c r="BT68" s="5" t="str">
        <f t="shared" si="31"/>
        <v/>
      </c>
      <c r="BU68" s="35">
        <f t="shared" si="32"/>
        <v>0</v>
      </c>
      <c r="BV68" s="3">
        <f t="shared" si="33"/>
        <v>20</v>
      </c>
      <c r="BW68" s="5">
        <f t="shared" si="34"/>
        <v>213</v>
      </c>
    </row>
    <row r="69" spans="2:75">
      <c r="B69" s="36" t="s">
        <v>358</v>
      </c>
      <c r="C69" s="41" t="s">
        <v>41</v>
      </c>
      <c r="D69" s="74" t="s">
        <v>624</v>
      </c>
      <c r="E69" s="51" t="s">
        <v>136</v>
      </c>
      <c r="F69" s="4">
        <v>17</v>
      </c>
      <c r="G69" s="4">
        <v>13</v>
      </c>
      <c r="H69" s="4">
        <v>13</v>
      </c>
      <c r="I69" s="4">
        <f>SUM(F69:H69)</f>
        <v>43</v>
      </c>
      <c r="J69" s="4">
        <f>IF(E69="","",RANK(I69,I$6:I$300))</f>
        <v>25</v>
      </c>
      <c r="K69" s="4">
        <f>IF(J69="",0,I$302+1-J69)</f>
        <v>223</v>
      </c>
      <c r="L69" s="57">
        <f>IF(E69="","",RANK(K69,K$6:K$300))</f>
        <v>25</v>
      </c>
      <c r="M69" s="30"/>
      <c r="N69" s="31"/>
      <c r="O69" s="31"/>
      <c r="P69" s="31"/>
      <c r="Q69" s="4">
        <f t="shared" si="0"/>
        <v>0</v>
      </c>
      <c r="R69" s="5" t="str">
        <f t="shared" si="1"/>
        <v/>
      </c>
      <c r="S69" s="28">
        <f t="shared" si="2"/>
        <v>0</v>
      </c>
      <c r="T69" s="3">
        <f t="shared" si="3"/>
        <v>223</v>
      </c>
      <c r="U69" s="57">
        <f t="shared" si="4"/>
        <v>22</v>
      </c>
      <c r="V69" s="30"/>
      <c r="W69" s="31"/>
      <c r="X69" s="31"/>
      <c r="Y69" s="31"/>
      <c r="Z69" s="4">
        <f t="shared" si="5"/>
        <v>0</v>
      </c>
      <c r="AA69" s="5" t="str">
        <f t="shared" si="6"/>
        <v/>
      </c>
      <c r="AB69" s="28">
        <f t="shared" si="7"/>
        <v>0</v>
      </c>
      <c r="AC69" s="76">
        <f t="shared" si="8"/>
        <v>223</v>
      </c>
      <c r="AD69" s="57">
        <f t="shared" si="9"/>
        <v>22</v>
      </c>
      <c r="AE69" s="30"/>
      <c r="AF69" s="31"/>
      <c r="AG69" s="31"/>
      <c r="AH69" s="31"/>
      <c r="AI69" s="4">
        <f t="shared" si="10"/>
        <v>0</v>
      </c>
      <c r="AJ69" s="5" t="str">
        <f t="shared" si="11"/>
        <v/>
      </c>
      <c r="AK69" s="28">
        <f t="shared" si="12"/>
        <v>0</v>
      </c>
      <c r="AL69" s="3">
        <f t="shared" si="13"/>
        <v>223</v>
      </c>
      <c r="AM69" s="5">
        <f t="shared" si="14"/>
        <v>22</v>
      </c>
      <c r="AN69" s="30"/>
      <c r="AO69" s="31"/>
      <c r="AP69" s="31"/>
      <c r="AQ69" s="31"/>
      <c r="AR69" s="5">
        <f t="shared" si="15"/>
        <v>0</v>
      </c>
      <c r="AS69" s="5" t="str">
        <f t="shared" si="16"/>
        <v/>
      </c>
      <c r="AT69" s="28">
        <f t="shared" si="17"/>
        <v>0</v>
      </c>
      <c r="AU69" s="3">
        <f t="shared" si="18"/>
        <v>223</v>
      </c>
      <c r="AV69" s="5">
        <f t="shared" si="19"/>
        <v>22</v>
      </c>
      <c r="AW69" s="13"/>
      <c r="AX69" s="14"/>
      <c r="AY69" s="14"/>
      <c r="AZ69" s="14"/>
      <c r="BA69" s="5">
        <f t="shared" si="20"/>
        <v>0</v>
      </c>
      <c r="BB69" s="5" t="str">
        <f t="shared" si="21"/>
        <v/>
      </c>
      <c r="BC69" s="28">
        <f t="shared" si="22"/>
        <v>0</v>
      </c>
      <c r="BD69" s="3">
        <f t="shared" si="23"/>
        <v>223</v>
      </c>
      <c r="BE69" s="5">
        <f t="shared" si="24"/>
        <v>22</v>
      </c>
      <c r="BF69" s="13"/>
      <c r="BG69" s="14"/>
      <c r="BH69" s="14"/>
      <c r="BI69" s="14"/>
      <c r="BJ69" s="5">
        <f t="shared" si="35"/>
        <v>0</v>
      </c>
      <c r="BK69" s="5" t="str">
        <f t="shared" si="26"/>
        <v/>
      </c>
      <c r="BL69" s="28">
        <f t="shared" si="36"/>
        <v>0</v>
      </c>
      <c r="BM69" s="3">
        <f t="shared" si="28"/>
        <v>223</v>
      </c>
      <c r="BN69" s="5">
        <f t="shared" si="29"/>
        <v>22</v>
      </c>
      <c r="BO69" s="13"/>
      <c r="BP69" s="14"/>
      <c r="BQ69" s="14"/>
      <c r="BR69" s="14"/>
      <c r="BS69" s="5">
        <f t="shared" si="30"/>
        <v>0</v>
      </c>
      <c r="BT69" s="5" t="str">
        <f t="shared" si="31"/>
        <v/>
      </c>
      <c r="BU69" s="35">
        <f t="shared" si="32"/>
        <v>0</v>
      </c>
      <c r="BV69" s="3">
        <f t="shared" si="33"/>
        <v>223</v>
      </c>
      <c r="BW69" s="5">
        <f t="shared" si="34"/>
        <v>22</v>
      </c>
    </row>
    <row r="70" spans="2:75">
      <c r="B70" s="36" t="s">
        <v>363</v>
      </c>
      <c r="C70" s="41" t="s">
        <v>41</v>
      </c>
      <c r="D70" s="74" t="s">
        <v>629</v>
      </c>
      <c r="E70" s="51" t="s">
        <v>141</v>
      </c>
      <c r="F70" s="4">
        <v>19</v>
      </c>
      <c r="G70" s="4">
        <v>11</v>
      </c>
      <c r="H70" s="4">
        <v>12</v>
      </c>
      <c r="I70" s="4">
        <f>SUM(F70:H70)</f>
        <v>42</v>
      </c>
      <c r="J70" s="4">
        <f>IF(E70="","",RANK(I70,I$6:I$300))</f>
        <v>30</v>
      </c>
      <c r="K70" s="4">
        <f>IF(J70="",0,I$302+1-J70)</f>
        <v>218</v>
      </c>
      <c r="L70" s="57">
        <f>IF(E70="","",RANK(K70,K$6:K$300))</f>
        <v>30</v>
      </c>
      <c r="M70" s="30"/>
      <c r="N70" s="31"/>
      <c r="O70" s="31"/>
      <c r="P70" s="31"/>
      <c r="Q70" s="4">
        <f t="shared" ref="Q70:Q121" si="37">SUM(N70:P70)</f>
        <v>0</v>
      </c>
      <c r="R70" s="5" t="str">
        <f t="shared" ref="R70:R121" si="38">IF(M70="","",RANK(Q70,Q$6:Q$301))</f>
        <v/>
      </c>
      <c r="S70" s="28">
        <f t="shared" ref="S70:S121" si="39">IF(R70="",0,Q$302+1-R70)</f>
        <v>0</v>
      </c>
      <c r="T70" s="3">
        <f t="shared" ref="T70:T121" si="40">S70+K70</f>
        <v>218</v>
      </c>
      <c r="U70" s="57">
        <f t="shared" ref="U70:U121" si="41">IF(T70=0,"",RANK(T70,T$6:T$301))</f>
        <v>26</v>
      </c>
      <c r="V70" s="30"/>
      <c r="W70" s="31"/>
      <c r="X70" s="31"/>
      <c r="Y70" s="31"/>
      <c r="Z70" s="4">
        <f t="shared" ref="Z70:Z133" si="42">SUM(W70:Y70)</f>
        <v>0</v>
      </c>
      <c r="AA70" s="5" t="str">
        <f t="shared" ref="AA70:AA133" si="43">IF(V70="","",RANK(Z70,Z$6:Z$301))</f>
        <v/>
      </c>
      <c r="AB70" s="28">
        <f t="shared" ref="AB70:AB133" si="44">IF(AA70="",0,Z$302+1-AA70)</f>
        <v>0</v>
      </c>
      <c r="AC70" s="76">
        <f t="shared" ref="AC70:AC133" si="45">AB70+T70</f>
        <v>218</v>
      </c>
      <c r="AD70" s="57">
        <f t="shared" ref="AD70:AD133" si="46">IF(AC70=0,"",RANK(AC70,AC$6:AC$301))</f>
        <v>26</v>
      </c>
      <c r="AE70" s="30"/>
      <c r="AF70" s="31"/>
      <c r="AG70" s="31"/>
      <c r="AH70" s="31"/>
      <c r="AI70" s="4">
        <f t="shared" ref="AI70:AI133" si="47">SUM(AF70:AH70)</f>
        <v>0</v>
      </c>
      <c r="AJ70" s="5" t="str">
        <f t="shared" ref="AJ70:AJ133" si="48">IF(AE70="","",RANK(AI70,AI$6:AI$301))</f>
        <v/>
      </c>
      <c r="AK70" s="28">
        <f t="shared" ref="AK70:AK133" si="49">IF(AJ70="",0,AI$302+1-AJ70)</f>
        <v>0</v>
      </c>
      <c r="AL70" s="3">
        <f t="shared" ref="AL70:AL133" si="50">AK70+AC70</f>
        <v>218</v>
      </c>
      <c r="AM70" s="5">
        <f t="shared" ref="AM70:AM133" si="51">IF(AL70=0,"",RANK(AL70,AL$6:AL$301))</f>
        <v>26</v>
      </c>
      <c r="AN70" s="13"/>
      <c r="AO70" s="14"/>
      <c r="AP70" s="14"/>
      <c r="AQ70" s="14"/>
      <c r="AR70" s="5">
        <f t="shared" ref="AR70:AR133" si="52">SUM(AO70:AQ70)</f>
        <v>0</v>
      </c>
      <c r="AS70" s="5" t="str">
        <f t="shared" ref="AS70:AS133" si="53">IF(AN70="","",RANK(AR70,AR$7:AR$301))</f>
        <v/>
      </c>
      <c r="AT70" s="28">
        <f t="shared" ref="AT70:AT133" si="54">IF(AS70="",0,AR$302+1-AS70)</f>
        <v>0</v>
      </c>
      <c r="AU70" s="3">
        <f t="shared" ref="AU70:AU133" si="55">AT70+AL70</f>
        <v>218</v>
      </c>
      <c r="AV70" s="5">
        <f t="shared" ref="AV70:AV133" si="56">IF(AU70=0,"",RANK(AU70,AU$6:AU$301))</f>
        <v>26</v>
      </c>
      <c r="AW70" s="13"/>
      <c r="AX70" s="14"/>
      <c r="AY70" s="14"/>
      <c r="AZ70" s="14"/>
      <c r="BA70" s="5">
        <f t="shared" ref="BA70:BA133" si="57">SUM(AX70:AZ70)</f>
        <v>0</v>
      </c>
      <c r="BB70" s="5" t="str">
        <f t="shared" ref="BB70:BB133" si="58">IF(AW70="","",RANK(BA70,BA$7:BA$301))</f>
        <v/>
      </c>
      <c r="BC70" s="28">
        <f t="shared" ref="BC70:BC133" si="59">IF(BB70="",0,BA$302+1-BB70)</f>
        <v>0</v>
      </c>
      <c r="BD70" s="3">
        <f t="shared" ref="BD70:BD133" si="60">BC70+AU70</f>
        <v>218</v>
      </c>
      <c r="BE70" s="5">
        <f t="shared" ref="BE70:BE133" si="61">IF(BD70=0,"",RANK(BD70,BD$6:BD$301))</f>
        <v>26</v>
      </c>
      <c r="BF70" s="13"/>
      <c r="BG70" s="14"/>
      <c r="BH70" s="14"/>
      <c r="BI70" s="14"/>
      <c r="BJ70" s="5">
        <f t="shared" si="35"/>
        <v>0</v>
      </c>
      <c r="BK70" s="5" t="str">
        <f t="shared" ref="BK70:BK133" si="62">IF(BF70="","",RANK(BJ70,BJ$6:BJ$301))</f>
        <v/>
      </c>
      <c r="BL70" s="28">
        <f t="shared" si="36"/>
        <v>0</v>
      </c>
      <c r="BM70" s="3">
        <f t="shared" ref="BM70:BM133" si="63">BL70+BD70</f>
        <v>218</v>
      </c>
      <c r="BN70" s="5">
        <f t="shared" ref="BN70:BN133" si="64">IF(BM70=0,"",RANK(BM70,BM$6:BM$301))</f>
        <v>26</v>
      </c>
      <c r="BO70" s="13"/>
      <c r="BP70" s="14"/>
      <c r="BQ70" s="14"/>
      <c r="BR70" s="14"/>
      <c r="BS70" s="5">
        <f t="shared" ref="BS70:BS133" si="65">SUM(BP70:BR70)</f>
        <v>0</v>
      </c>
      <c r="BT70" s="5" t="str">
        <f t="shared" ref="BT70:BT133" si="66">IF(BO70="","",RANK(BS70,BS$6:BS$301))</f>
        <v/>
      </c>
      <c r="BU70" s="35">
        <f t="shared" ref="BU70:BU133" si="67">IF(BT70="",0,BS$302+1-BT70)</f>
        <v>0</v>
      </c>
      <c r="BV70" s="3">
        <f t="shared" ref="BV70:BV133" si="68">BU70+BM70</f>
        <v>218</v>
      </c>
      <c r="BW70" s="5">
        <f t="shared" ref="BW70:BW133" si="69">IF(BV70=0,"",RANK(BV70,BV$6:BV$301))</f>
        <v>26</v>
      </c>
    </row>
    <row r="71" spans="2:75">
      <c r="B71" s="36" t="s">
        <v>373</v>
      </c>
      <c r="C71" s="41" t="s">
        <v>41</v>
      </c>
      <c r="D71" s="74" t="s">
        <v>645</v>
      </c>
      <c r="E71" s="51" t="s">
        <v>154</v>
      </c>
      <c r="F71" s="4">
        <v>12</v>
      </c>
      <c r="G71" s="4">
        <v>14</v>
      </c>
      <c r="H71" s="4">
        <v>14</v>
      </c>
      <c r="I71" s="4">
        <f>SUM(F71:H71)</f>
        <v>40</v>
      </c>
      <c r="J71" s="4">
        <f>IF(E71="","",RANK(I71,I$6:I$300))</f>
        <v>43</v>
      </c>
      <c r="K71" s="4">
        <f>IF(J71="",0,I$302+1-J71)</f>
        <v>205</v>
      </c>
      <c r="L71" s="57">
        <f>IF(E71="","",RANK(K71,K$6:K$300))</f>
        <v>43</v>
      </c>
      <c r="M71" s="30"/>
      <c r="N71" s="31"/>
      <c r="O71" s="31"/>
      <c r="P71" s="31"/>
      <c r="Q71" s="4">
        <f t="shared" si="37"/>
        <v>0</v>
      </c>
      <c r="R71" s="5" t="str">
        <f t="shared" si="38"/>
        <v/>
      </c>
      <c r="S71" s="28">
        <f t="shared" si="39"/>
        <v>0</v>
      </c>
      <c r="T71" s="3">
        <f t="shared" si="40"/>
        <v>205</v>
      </c>
      <c r="U71" s="57">
        <f t="shared" si="41"/>
        <v>39</v>
      </c>
      <c r="V71" s="30"/>
      <c r="W71" s="31"/>
      <c r="X71" s="31"/>
      <c r="Y71" s="31"/>
      <c r="Z71" s="4">
        <f t="shared" si="42"/>
        <v>0</v>
      </c>
      <c r="AA71" s="5" t="str">
        <f t="shared" si="43"/>
        <v/>
      </c>
      <c r="AB71" s="28">
        <f t="shared" si="44"/>
        <v>0</v>
      </c>
      <c r="AC71" s="76">
        <f t="shared" si="45"/>
        <v>205</v>
      </c>
      <c r="AD71" s="57">
        <f t="shared" si="46"/>
        <v>39</v>
      </c>
      <c r="AE71" s="30"/>
      <c r="AF71" s="31"/>
      <c r="AG71" s="31"/>
      <c r="AH71" s="31"/>
      <c r="AI71" s="4">
        <f t="shared" si="47"/>
        <v>0</v>
      </c>
      <c r="AJ71" s="5" t="str">
        <f t="shared" si="48"/>
        <v/>
      </c>
      <c r="AK71" s="28">
        <f t="shared" si="49"/>
        <v>0</v>
      </c>
      <c r="AL71" s="3">
        <f t="shared" si="50"/>
        <v>205</v>
      </c>
      <c r="AM71" s="5">
        <f t="shared" si="51"/>
        <v>39</v>
      </c>
      <c r="AN71" s="13"/>
      <c r="AO71" s="14"/>
      <c r="AP71" s="14"/>
      <c r="AQ71" s="14"/>
      <c r="AR71" s="5">
        <f t="shared" si="52"/>
        <v>0</v>
      </c>
      <c r="AS71" s="5" t="str">
        <f t="shared" si="53"/>
        <v/>
      </c>
      <c r="AT71" s="28">
        <f t="shared" si="54"/>
        <v>0</v>
      </c>
      <c r="AU71" s="3">
        <f t="shared" si="55"/>
        <v>205</v>
      </c>
      <c r="AV71" s="5">
        <f t="shared" si="56"/>
        <v>39</v>
      </c>
      <c r="AW71" s="13"/>
      <c r="AX71" s="14"/>
      <c r="AY71" s="14"/>
      <c r="AZ71" s="14"/>
      <c r="BA71" s="5">
        <f t="shared" si="57"/>
        <v>0</v>
      </c>
      <c r="BB71" s="5" t="str">
        <f t="shared" si="58"/>
        <v/>
      </c>
      <c r="BC71" s="28">
        <f t="shared" si="59"/>
        <v>0</v>
      </c>
      <c r="BD71" s="3">
        <f t="shared" si="60"/>
        <v>205</v>
      </c>
      <c r="BE71" s="5">
        <f t="shared" si="61"/>
        <v>39</v>
      </c>
      <c r="BF71" s="13"/>
      <c r="BG71" s="14"/>
      <c r="BH71" s="14"/>
      <c r="BI71" s="14"/>
      <c r="BJ71" s="5">
        <f t="shared" si="35"/>
        <v>0</v>
      </c>
      <c r="BK71" s="5" t="str">
        <f t="shared" si="62"/>
        <v/>
      </c>
      <c r="BL71" s="28">
        <f t="shared" si="36"/>
        <v>0</v>
      </c>
      <c r="BM71" s="3">
        <f t="shared" si="63"/>
        <v>205</v>
      </c>
      <c r="BN71" s="5">
        <f t="shared" si="64"/>
        <v>39</v>
      </c>
      <c r="BO71" s="13"/>
      <c r="BP71" s="14"/>
      <c r="BQ71" s="14"/>
      <c r="BR71" s="14"/>
      <c r="BS71" s="5">
        <f t="shared" si="65"/>
        <v>0</v>
      </c>
      <c r="BT71" s="5" t="str">
        <f t="shared" si="66"/>
        <v/>
      </c>
      <c r="BU71" s="35">
        <f t="shared" si="67"/>
        <v>0</v>
      </c>
      <c r="BV71" s="3">
        <f t="shared" si="68"/>
        <v>205</v>
      </c>
      <c r="BW71" s="5">
        <f t="shared" si="69"/>
        <v>39</v>
      </c>
    </row>
    <row r="72" spans="2:75">
      <c r="B72" s="36" t="s">
        <v>552</v>
      </c>
      <c r="C72" s="41" t="s">
        <v>41</v>
      </c>
      <c r="D72" s="74" t="s">
        <v>665</v>
      </c>
      <c r="E72" s="51" t="s">
        <v>170</v>
      </c>
      <c r="F72" s="4">
        <v>11</v>
      </c>
      <c r="G72" s="4">
        <v>10</v>
      </c>
      <c r="H72" s="4">
        <v>17</v>
      </c>
      <c r="I72" s="4">
        <f>SUM(F72:H72)</f>
        <v>38</v>
      </c>
      <c r="J72" s="4">
        <f>IF(E72="","",RANK(I72,I$6:I$300))</f>
        <v>63</v>
      </c>
      <c r="K72" s="4">
        <f>IF(J72="",0,I$302+1-J72)</f>
        <v>185</v>
      </c>
      <c r="L72" s="57">
        <f>IF(E72="","",RANK(K72,K$6:K$300))</f>
        <v>63</v>
      </c>
      <c r="M72" s="30"/>
      <c r="N72" s="31"/>
      <c r="O72" s="31"/>
      <c r="P72" s="31"/>
      <c r="Q72" s="4">
        <f t="shared" si="37"/>
        <v>0</v>
      </c>
      <c r="R72" s="5" t="str">
        <f t="shared" si="38"/>
        <v/>
      </c>
      <c r="S72" s="28">
        <f t="shared" si="39"/>
        <v>0</v>
      </c>
      <c r="T72" s="3">
        <f t="shared" si="40"/>
        <v>185</v>
      </c>
      <c r="U72" s="57">
        <f t="shared" si="41"/>
        <v>57</v>
      </c>
      <c r="V72" s="30"/>
      <c r="W72" s="31"/>
      <c r="X72" s="31"/>
      <c r="Y72" s="31"/>
      <c r="Z72" s="4">
        <f t="shared" si="42"/>
        <v>0</v>
      </c>
      <c r="AA72" s="5" t="str">
        <f t="shared" si="43"/>
        <v/>
      </c>
      <c r="AB72" s="28">
        <f t="shared" si="44"/>
        <v>0</v>
      </c>
      <c r="AC72" s="76">
        <f t="shared" si="45"/>
        <v>185</v>
      </c>
      <c r="AD72" s="57">
        <f t="shared" si="46"/>
        <v>57</v>
      </c>
      <c r="AE72" s="30"/>
      <c r="AF72" s="31"/>
      <c r="AG72" s="31"/>
      <c r="AH72" s="31"/>
      <c r="AI72" s="4">
        <f t="shared" si="47"/>
        <v>0</v>
      </c>
      <c r="AJ72" s="5" t="str">
        <f t="shared" si="48"/>
        <v/>
      </c>
      <c r="AK72" s="28">
        <f t="shared" si="49"/>
        <v>0</v>
      </c>
      <c r="AL72" s="3">
        <f t="shared" si="50"/>
        <v>185</v>
      </c>
      <c r="AM72" s="5">
        <f t="shared" si="51"/>
        <v>57</v>
      </c>
      <c r="AN72" s="13"/>
      <c r="AO72" s="14"/>
      <c r="AP72" s="14"/>
      <c r="AQ72" s="14"/>
      <c r="AR72" s="5">
        <f t="shared" si="52"/>
        <v>0</v>
      </c>
      <c r="AS72" s="5" t="str">
        <f t="shared" si="53"/>
        <v/>
      </c>
      <c r="AT72" s="28">
        <f t="shared" si="54"/>
        <v>0</v>
      </c>
      <c r="AU72" s="3">
        <f t="shared" si="55"/>
        <v>185</v>
      </c>
      <c r="AV72" s="5">
        <f t="shared" si="56"/>
        <v>57</v>
      </c>
      <c r="AW72" s="13"/>
      <c r="AX72" s="14"/>
      <c r="AY72" s="14"/>
      <c r="AZ72" s="14"/>
      <c r="BA72" s="5">
        <f t="shared" si="57"/>
        <v>0</v>
      </c>
      <c r="BB72" s="5" t="str">
        <f t="shared" si="58"/>
        <v/>
      </c>
      <c r="BC72" s="28">
        <f t="shared" si="59"/>
        <v>0</v>
      </c>
      <c r="BD72" s="3">
        <f t="shared" si="60"/>
        <v>185</v>
      </c>
      <c r="BE72" s="5">
        <f t="shared" si="61"/>
        <v>57</v>
      </c>
      <c r="BF72" s="13"/>
      <c r="BG72" s="14"/>
      <c r="BH72" s="14"/>
      <c r="BI72" s="14"/>
      <c r="BJ72" s="5">
        <f t="shared" si="35"/>
        <v>0</v>
      </c>
      <c r="BK72" s="5" t="str">
        <f t="shared" si="62"/>
        <v/>
      </c>
      <c r="BL72" s="28">
        <f t="shared" si="36"/>
        <v>0</v>
      </c>
      <c r="BM72" s="3">
        <f t="shared" si="63"/>
        <v>185</v>
      </c>
      <c r="BN72" s="5">
        <f t="shared" si="64"/>
        <v>57</v>
      </c>
      <c r="BO72" s="13"/>
      <c r="BP72" s="14"/>
      <c r="BQ72" s="14"/>
      <c r="BR72" s="14"/>
      <c r="BS72" s="5">
        <f t="shared" si="65"/>
        <v>0</v>
      </c>
      <c r="BT72" s="5" t="str">
        <f t="shared" si="66"/>
        <v/>
      </c>
      <c r="BU72" s="35">
        <f t="shared" si="67"/>
        <v>0</v>
      </c>
      <c r="BV72" s="3">
        <f t="shared" si="68"/>
        <v>185</v>
      </c>
      <c r="BW72" s="5">
        <f t="shared" si="69"/>
        <v>57</v>
      </c>
    </row>
    <row r="73" spans="2:75">
      <c r="B73" s="36" t="s">
        <v>414</v>
      </c>
      <c r="C73" s="41" t="s">
        <v>41</v>
      </c>
      <c r="D73" s="74" t="s">
        <v>697</v>
      </c>
      <c r="E73" s="51" t="s">
        <v>207</v>
      </c>
      <c r="F73" s="4">
        <v>13</v>
      </c>
      <c r="G73" s="4">
        <v>10</v>
      </c>
      <c r="H73" s="4">
        <v>13</v>
      </c>
      <c r="I73" s="4">
        <f>SUM(F73:H73)</f>
        <v>36</v>
      </c>
      <c r="J73" s="4">
        <f>IF(E73="","",RANK(I73,I$6:I$300))</f>
        <v>89</v>
      </c>
      <c r="K73" s="4">
        <f>IF(J73="",0,I$302+1-J73)</f>
        <v>159</v>
      </c>
      <c r="L73" s="57">
        <f>IF(E73="","",RANK(K73,K$6:K$300))</f>
        <v>89</v>
      </c>
      <c r="M73" s="13"/>
      <c r="N73" s="14"/>
      <c r="O73" s="14"/>
      <c r="P73" s="14"/>
      <c r="Q73" s="4">
        <f t="shared" si="37"/>
        <v>0</v>
      </c>
      <c r="R73" s="5" t="str">
        <f t="shared" si="38"/>
        <v/>
      </c>
      <c r="S73" s="28">
        <f t="shared" si="39"/>
        <v>0</v>
      </c>
      <c r="T73" s="3">
        <f t="shared" si="40"/>
        <v>159</v>
      </c>
      <c r="U73" s="57">
        <f t="shared" si="41"/>
        <v>82</v>
      </c>
      <c r="V73" s="13"/>
      <c r="W73" s="14"/>
      <c r="X73" s="14"/>
      <c r="Y73" s="14"/>
      <c r="Z73" s="5">
        <f t="shared" si="42"/>
        <v>0</v>
      </c>
      <c r="AA73" s="5" t="str">
        <f t="shared" si="43"/>
        <v/>
      </c>
      <c r="AB73" s="28">
        <f t="shared" si="44"/>
        <v>0</v>
      </c>
      <c r="AC73" s="76">
        <f t="shared" si="45"/>
        <v>159</v>
      </c>
      <c r="AD73" s="57">
        <f t="shared" si="46"/>
        <v>82</v>
      </c>
      <c r="AE73" s="30"/>
      <c r="AF73" s="31"/>
      <c r="AG73" s="31"/>
      <c r="AH73" s="31"/>
      <c r="AI73" s="4">
        <f t="shared" si="47"/>
        <v>0</v>
      </c>
      <c r="AJ73" s="5" t="str">
        <f t="shared" si="48"/>
        <v/>
      </c>
      <c r="AK73" s="28">
        <f t="shared" si="49"/>
        <v>0</v>
      </c>
      <c r="AL73" s="3">
        <f t="shared" si="50"/>
        <v>159</v>
      </c>
      <c r="AM73" s="5">
        <f t="shared" si="51"/>
        <v>82</v>
      </c>
      <c r="AN73" s="13"/>
      <c r="AO73" s="14"/>
      <c r="AP73" s="14"/>
      <c r="AQ73" s="14"/>
      <c r="AR73" s="5">
        <f t="shared" si="52"/>
        <v>0</v>
      </c>
      <c r="AS73" s="5" t="str">
        <f t="shared" si="53"/>
        <v/>
      </c>
      <c r="AT73" s="28">
        <f t="shared" si="54"/>
        <v>0</v>
      </c>
      <c r="AU73" s="3">
        <f t="shared" si="55"/>
        <v>159</v>
      </c>
      <c r="AV73" s="5">
        <f t="shared" si="56"/>
        <v>82</v>
      </c>
      <c r="AW73" s="13"/>
      <c r="AX73" s="14"/>
      <c r="AY73" s="14"/>
      <c r="AZ73" s="14"/>
      <c r="BA73" s="5">
        <f t="shared" si="57"/>
        <v>0</v>
      </c>
      <c r="BB73" s="5" t="str">
        <f t="shared" si="58"/>
        <v/>
      </c>
      <c r="BC73" s="28">
        <f t="shared" si="59"/>
        <v>0</v>
      </c>
      <c r="BD73" s="3">
        <f t="shared" si="60"/>
        <v>159</v>
      </c>
      <c r="BE73" s="5">
        <f t="shared" si="61"/>
        <v>82</v>
      </c>
      <c r="BF73" s="13"/>
      <c r="BG73" s="14"/>
      <c r="BH73" s="14"/>
      <c r="BI73" s="14"/>
      <c r="BJ73" s="5">
        <f t="shared" si="35"/>
        <v>0</v>
      </c>
      <c r="BK73" s="5" t="str">
        <f t="shared" si="62"/>
        <v/>
      </c>
      <c r="BL73" s="28">
        <f t="shared" si="36"/>
        <v>0</v>
      </c>
      <c r="BM73" s="3">
        <f t="shared" si="63"/>
        <v>159</v>
      </c>
      <c r="BN73" s="5">
        <f t="shared" si="64"/>
        <v>82</v>
      </c>
      <c r="BO73" s="13"/>
      <c r="BP73" s="14"/>
      <c r="BQ73" s="14"/>
      <c r="BR73" s="14"/>
      <c r="BS73" s="5">
        <f t="shared" si="65"/>
        <v>0</v>
      </c>
      <c r="BT73" s="5" t="str">
        <f t="shared" si="66"/>
        <v/>
      </c>
      <c r="BU73" s="35">
        <f t="shared" si="67"/>
        <v>0</v>
      </c>
      <c r="BV73" s="3">
        <f t="shared" si="68"/>
        <v>159</v>
      </c>
      <c r="BW73" s="5">
        <f t="shared" si="69"/>
        <v>82</v>
      </c>
    </row>
    <row r="74" spans="2:75">
      <c r="B74" s="36" t="s">
        <v>428</v>
      </c>
      <c r="C74" s="41" t="s">
        <v>41</v>
      </c>
      <c r="D74" s="74" t="s">
        <v>712</v>
      </c>
      <c r="E74" s="51" t="s">
        <v>220</v>
      </c>
      <c r="F74" s="4">
        <v>12</v>
      </c>
      <c r="G74" s="4">
        <v>11</v>
      </c>
      <c r="H74" s="4">
        <v>12</v>
      </c>
      <c r="I74" s="4">
        <f>SUM(F74:H74)</f>
        <v>35</v>
      </c>
      <c r="J74" s="4">
        <f>IF(E74="","",RANK(I74,I$6:I$300))</f>
        <v>108</v>
      </c>
      <c r="K74" s="4">
        <f>IF(J74="",0,I$302+1-J74)</f>
        <v>140</v>
      </c>
      <c r="L74" s="57">
        <f>IF(E74="","",RANK(K74,K$6:K$300))</f>
        <v>108</v>
      </c>
      <c r="M74" s="13"/>
      <c r="N74" s="14"/>
      <c r="O74" s="14"/>
      <c r="P74" s="14"/>
      <c r="Q74" s="4">
        <f t="shared" si="37"/>
        <v>0</v>
      </c>
      <c r="R74" s="5" t="str">
        <f t="shared" si="38"/>
        <v/>
      </c>
      <c r="S74" s="28">
        <f t="shared" si="39"/>
        <v>0</v>
      </c>
      <c r="T74" s="3">
        <f t="shared" si="40"/>
        <v>140</v>
      </c>
      <c r="U74" s="57">
        <f t="shared" si="41"/>
        <v>99</v>
      </c>
      <c r="V74" s="13"/>
      <c r="W74" s="14"/>
      <c r="X74" s="14"/>
      <c r="Y74" s="14"/>
      <c r="Z74" s="5">
        <f t="shared" si="42"/>
        <v>0</v>
      </c>
      <c r="AA74" s="5" t="str">
        <f t="shared" si="43"/>
        <v/>
      </c>
      <c r="AB74" s="28">
        <f t="shared" si="44"/>
        <v>0</v>
      </c>
      <c r="AC74" s="76">
        <f t="shared" si="45"/>
        <v>140</v>
      </c>
      <c r="AD74" s="57">
        <f t="shared" si="46"/>
        <v>99</v>
      </c>
      <c r="AE74" s="30"/>
      <c r="AF74" s="31"/>
      <c r="AG74" s="31"/>
      <c r="AH74" s="31"/>
      <c r="AI74" s="4">
        <f t="shared" si="47"/>
        <v>0</v>
      </c>
      <c r="AJ74" s="5" t="str">
        <f t="shared" si="48"/>
        <v/>
      </c>
      <c r="AK74" s="28">
        <f t="shared" si="49"/>
        <v>0</v>
      </c>
      <c r="AL74" s="3">
        <f t="shared" si="50"/>
        <v>140</v>
      </c>
      <c r="AM74" s="5">
        <f t="shared" si="51"/>
        <v>99</v>
      </c>
      <c r="AN74" s="140"/>
      <c r="AO74" s="14"/>
      <c r="AP74" s="14"/>
      <c r="AQ74" s="14"/>
      <c r="AR74" s="5">
        <f t="shared" si="52"/>
        <v>0</v>
      </c>
      <c r="AS74" s="5" t="str">
        <f t="shared" si="53"/>
        <v/>
      </c>
      <c r="AT74" s="28">
        <f t="shared" si="54"/>
        <v>0</v>
      </c>
      <c r="AU74" s="3">
        <f t="shared" si="55"/>
        <v>140</v>
      </c>
      <c r="AV74" s="5">
        <f t="shared" si="56"/>
        <v>99</v>
      </c>
      <c r="AW74" s="13"/>
      <c r="AX74" s="14"/>
      <c r="AY74" s="14"/>
      <c r="AZ74" s="14"/>
      <c r="BA74" s="5">
        <f t="shared" si="57"/>
        <v>0</v>
      </c>
      <c r="BB74" s="5" t="str">
        <f t="shared" si="58"/>
        <v/>
      </c>
      <c r="BC74" s="28">
        <f t="shared" si="59"/>
        <v>0</v>
      </c>
      <c r="BD74" s="3">
        <f t="shared" si="60"/>
        <v>140</v>
      </c>
      <c r="BE74" s="5">
        <f t="shared" si="61"/>
        <v>99</v>
      </c>
      <c r="BF74" s="13"/>
      <c r="BG74" s="14"/>
      <c r="BH74" s="14"/>
      <c r="BI74" s="14"/>
      <c r="BJ74" s="5">
        <f t="shared" si="35"/>
        <v>0</v>
      </c>
      <c r="BK74" s="5" t="str">
        <f t="shared" si="62"/>
        <v/>
      </c>
      <c r="BL74" s="28">
        <f t="shared" si="36"/>
        <v>0</v>
      </c>
      <c r="BM74" s="3">
        <f t="shared" si="63"/>
        <v>140</v>
      </c>
      <c r="BN74" s="5">
        <f t="shared" si="64"/>
        <v>99</v>
      </c>
      <c r="BO74" s="13"/>
      <c r="BP74" s="14"/>
      <c r="BQ74" s="14"/>
      <c r="BR74" s="14"/>
      <c r="BS74" s="5">
        <f t="shared" si="65"/>
        <v>0</v>
      </c>
      <c r="BT74" s="5" t="str">
        <f t="shared" si="66"/>
        <v/>
      </c>
      <c r="BU74" s="35">
        <f t="shared" si="67"/>
        <v>0</v>
      </c>
      <c r="BV74" s="3">
        <f t="shared" si="68"/>
        <v>140</v>
      </c>
      <c r="BW74" s="5">
        <f t="shared" si="69"/>
        <v>99</v>
      </c>
    </row>
    <row r="75" spans="2:75">
      <c r="B75" s="36" t="s">
        <v>564</v>
      </c>
      <c r="C75" s="41" t="s">
        <v>41</v>
      </c>
      <c r="D75" s="74" t="s">
        <v>722</v>
      </c>
      <c r="E75" s="51" t="s">
        <v>218</v>
      </c>
      <c r="F75" s="4">
        <v>12</v>
      </c>
      <c r="G75" s="4">
        <v>10</v>
      </c>
      <c r="H75" s="4">
        <v>13</v>
      </c>
      <c r="I75" s="4">
        <f>SUM(F75:H75)</f>
        <v>35</v>
      </c>
      <c r="J75" s="4">
        <f>IF(E75="","",RANK(I75,I$6:I$300))</f>
        <v>108</v>
      </c>
      <c r="K75" s="4">
        <f>IF(J75="",0,I$302+1-J75)</f>
        <v>140</v>
      </c>
      <c r="L75" s="57">
        <f>IF(E75="","",RANK(K75,K$6:K$300))</f>
        <v>108</v>
      </c>
      <c r="M75" s="13"/>
      <c r="N75" s="14"/>
      <c r="O75" s="14"/>
      <c r="P75" s="14"/>
      <c r="Q75" s="4">
        <f t="shared" si="37"/>
        <v>0</v>
      </c>
      <c r="R75" s="5" t="str">
        <f t="shared" si="38"/>
        <v/>
      </c>
      <c r="S75" s="28">
        <f t="shared" si="39"/>
        <v>0</v>
      </c>
      <c r="T75" s="3">
        <f t="shared" si="40"/>
        <v>140</v>
      </c>
      <c r="U75" s="57">
        <f t="shared" si="41"/>
        <v>99</v>
      </c>
      <c r="V75" s="13"/>
      <c r="W75" s="14"/>
      <c r="X75" s="14"/>
      <c r="Y75" s="14"/>
      <c r="Z75" s="5">
        <f t="shared" si="42"/>
        <v>0</v>
      </c>
      <c r="AA75" s="5" t="str">
        <f t="shared" si="43"/>
        <v/>
      </c>
      <c r="AB75" s="28">
        <f t="shared" si="44"/>
        <v>0</v>
      </c>
      <c r="AC75" s="76">
        <f t="shared" si="45"/>
        <v>140</v>
      </c>
      <c r="AD75" s="57">
        <f t="shared" si="46"/>
        <v>99</v>
      </c>
      <c r="AE75" s="30"/>
      <c r="AF75" s="31"/>
      <c r="AG75" s="31"/>
      <c r="AH75" s="31"/>
      <c r="AI75" s="4">
        <f t="shared" si="47"/>
        <v>0</v>
      </c>
      <c r="AJ75" s="5" t="str">
        <f t="shared" si="48"/>
        <v/>
      </c>
      <c r="AK75" s="28">
        <f t="shared" si="49"/>
        <v>0</v>
      </c>
      <c r="AL75" s="3">
        <f t="shared" si="50"/>
        <v>140</v>
      </c>
      <c r="AM75" s="5">
        <f t="shared" si="51"/>
        <v>99</v>
      </c>
      <c r="AN75" s="13"/>
      <c r="AO75" s="14"/>
      <c r="AP75" s="14"/>
      <c r="AQ75" s="14"/>
      <c r="AR75" s="5">
        <f t="shared" si="52"/>
        <v>0</v>
      </c>
      <c r="AS75" s="5" t="str">
        <f t="shared" si="53"/>
        <v/>
      </c>
      <c r="AT75" s="28">
        <f t="shared" si="54"/>
        <v>0</v>
      </c>
      <c r="AU75" s="3">
        <f t="shared" si="55"/>
        <v>140</v>
      </c>
      <c r="AV75" s="5">
        <f t="shared" si="56"/>
        <v>99</v>
      </c>
      <c r="AW75" s="13"/>
      <c r="AX75" s="14"/>
      <c r="AY75" s="14"/>
      <c r="AZ75" s="14"/>
      <c r="BA75" s="5">
        <f t="shared" si="57"/>
        <v>0</v>
      </c>
      <c r="BB75" s="5" t="str">
        <f t="shared" si="58"/>
        <v/>
      </c>
      <c r="BC75" s="28">
        <f t="shared" si="59"/>
        <v>0</v>
      </c>
      <c r="BD75" s="3">
        <f t="shared" si="60"/>
        <v>140</v>
      </c>
      <c r="BE75" s="5">
        <f t="shared" si="61"/>
        <v>99</v>
      </c>
      <c r="BF75" s="13"/>
      <c r="BG75" s="14"/>
      <c r="BH75" s="14"/>
      <c r="BI75" s="14"/>
      <c r="BJ75" s="5">
        <f t="shared" si="35"/>
        <v>0</v>
      </c>
      <c r="BK75" s="5" t="str">
        <f t="shared" si="62"/>
        <v/>
      </c>
      <c r="BL75" s="28">
        <f t="shared" si="36"/>
        <v>0</v>
      </c>
      <c r="BM75" s="3">
        <f t="shared" si="63"/>
        <v>140</v>
      </c>
      <c r="BN75" s="5">
        <f t="shared" si="64"/>
        <v>99</v>
      </c>
      <c r="BO75" s="13"/>
      <c r="BP75" s="14"/>
      <c r="BQ75" s="14"/>
      <c r="BR75" s="14"/>
      <c r="BS75" s="5">
        <f t="shared" si="65"/>
        <v>0</v>
      </c>
      <c r="BT75" s="5" t="str">
        <f t="shared" si="66"/>
        <v/>
      </c>
      <c r="BU75" s="35">
        <f t="shared" si="67"/>
        <v>0</v>
      </c>
      <c r="BV75" s="3">
        <f t="shared" si="68"/>
        <v>140</v>
      </c>
      <c r="BW75" s="5">
        <f t="shared" si="69"/>
        <v>99</v>
      </c>
    </row>
    <row r="76" spans="2:75">
      <c r="B76" s="36" t="s">
        <v>443</v>
      </c>
      <c r="C76" s="41" t="s">
        <v>41</v>
      </c>
      <c r="D76" s="74" t="s">
        <v>733</v>
      </c>
      <c r="E76" s="51" t="s">
        <v>231</v>
      </c>
      <c r="F76" s="4">
        <v>11</v>
      </c>
      <c r="G76" s="4">
        <v>14</v>
      </c>
      <c r="H76" s="4">
        <v>9</v>
      </c>
      <c r="I76" s="4">
        <f>SUM(F76:H76)</f>
        <v>34</v>
      </c>
      <c r="J76" s="4">
        <f>IF(E76="","",RANK(I76,I$6:I$300))</f>
        <v>129</v>
      </c>
      <c r="K76" s="4">
        <f>IF(J76="",0,I$302+1-J76)</f>
        <v>119</v>
      </c>
      <c r="L76" s="57">
        <f>IF(E76="","",RANK(K76,K$6:K$300))</f>
        <v>129</v>
      </c>
      <c r="M76" s="13"/>
      <c r="N76" s="14"/>
      <c r="O76" s="14"/>
      <c r="P76" s="14"/>
      <c r="Q76" s="4">
        <f t="shared" si="37"/>
        <v>0</v>
      </c>
      <c r="R76" s="5" t="str">
        <f t="shared" si="38"/>
        <v/>
      </c>
      <c r="S76" s="28">
        <f t="shared" si="39"/>
        <v>0</v>
      </c>
      <c r="T76" s="3">
        <f t="shared" si="40"/>
        <v>119</v>
      </c>
      <c r="U76" s="57">
        <f t="shared" si="41"/>
        <v>120</v>
      </c>
      <c r="V76" s="13"/>
      <c r="W76" s="14"/>
      <c r="X76" s="14"/>
      <c r="Y76" s="14"/>
      <c r="Z76" s="5">
        <f t="shared" si="42"/>
        <v>0</v>
      </c>
      <c r="AA76" s="5" t="str">
        <f t="shared" si="43"/>
        <v/>
      </c>
      <c r="AB76" s="28">
        <f t="shared" si="44"/>
        <v>0</v>
      </c>
      <c r="AC76" s="76">
        <f t="shared" si="45"/>
        <v>119</v>
      </c>
      <c r="AD76" s="57">
        <f t="shared" si="46"/>
        <v>120</v>
      </c>
      <c r="AE76" s="30"/>
      <c r="AF76" s="31"/>
      <c r="AG76" s="31"/>
      <c r="AH76" s="31"/>
      <c r="AI76" s="4">
        <f t="shared" si="47"/>
        <v>0</v>
      </c>
      <c r="AJ76" s="5" t="str">
        <f t="shared" si="48"/>
        <v/>
      </c>
      <c r="AK76" s="28">
        <f t="shared" si="49"/>
        <v>0</v>
      </c>
      <c r="AL76" s="3">
        <f t="shared" si="50"/>
        <v>119</v>
      </c>
      <c r="AM76" s="5">
        <f t="shared" si="51"/>
        <v>120</v>
      </c>
      <c r="AN76" s="13"/>
      <c r="AO76" s="14"/>
      <c r="AP76" s="14"/>
      <c r="AQ76" s="14"/>
      <c r="AR76" s="5">
        <f t="shared" si="52"/>
        <v>0</v>
      </c>
      <c r="AS76" s="5" t="str">
        <f t="shared" si="53"/>
        <v/>
      </c>
      <c r="AT76" s="28">
        <f t="shared" si="54"/>
        <v>0</v>
      </c>
      <c r="AU76" s="3">
        <f t="shared" si="55"/>
        <v>119</v>
      </c>
      <c r="AV76" s="5">
        <f t="shared" si="56"/>
        <v>120</v>
      </c>
      <c r="AW76" s="13"/>
      <c r="AX76" s="14"/>
      <c r="AY76" s="14"/>
      <c r="AZ76" s="14"/>
      <c r="BA76" s="5">
        <f t="shared" si="57"/>
        <v>0</v>
      </c>
      <c r="BB76" s="5" t="str">
        <f t="shared" si="58"/>
        <v/>
      </c>
      <c r="BC76" s="28">
        <f t="shared" si="59"/>
        <v>0</v>
      </c>
      <c r="BD76" s="3">
        <f t="shared" si="60"/>
        <v>119</v>
      </c>
      <c r="BE76" s="5">
        <f t="shared" si="61"/>
        <v>120</v>
      </c>
      <c r="BF76" s="13"/>
      <c r="BG76" s="14"/>
      <c r="BH76" s="14"/>
      <c r="BI76" s="14"/>
      <c r="BJ76" s="5">
        <f t="shared" si="35"/>
        <v>0</v>
      </c>
      <c r="BK76" s="5" t="str">
        <f t="shared" si="62"/>
        <v/>
      </c>
      <c r="BL76" s="28">
        <f t="shared" si="36"/>
        <v>0</v>
      </c>
      <c r="BM76" s="3">
        <f t="shared" si="63"/>
        <v>119</v>
      </c>
      <c r="BN76" s="5">
        <f t="shared" si="64"/>
        <v>120</v>
      </c>
      <c r="BO76" s="13"/>
      <c r="BP76" s="14"/>
      <c r="BQ76" s="14"/>
      <c r="BR76" s="14"/>
      <c r="BS76" s="5">
        <f t="shared" si="65"/>
        <v>0</v>
      </c>
      <c r="BT76" s="5" t="str">
        <f t="shared" si="66"/>
        <v/>
      </c>
      <c r="BU76" s="35">
        <f t="shared" si="67"/>
        <v>0</v>
      </c>
      <c r="BV76" s="3">
        <f t="shared" si="68"/>
        <v>119</v>
      </c>
      <c r="BW76" s="5">
        <f t="shared" si="69"/>
        <v>120</v>
      </c>
    </row>
    <row r="77" spans="2:75">
      <c r="B77" s="36" t="s">
        <v>467</v>
      </c>
      <c r="C77" s="41" t="s">
        <v>41</v>
      </c>
      <c r="D77" s="74" t="s">
        <v>765</v>
      </c>
      <c r="E77" s="51" t="s">
        <v>260</v>
      </c>
      <c r="F77" s="4">
        <v>12</v>
      </c>
      <c r="G77" s="4">
        <v>11</v>
      </c>
      <c r="H77" s="4">
        <v>10</v>
      </c>
      <c r="I77" s="4">
        <f>SUM(F77:H77)</f>
        <v>33</v>
      </c>
      <c r="J77" s="4">
        <f>IF(E77="","",RANK(I77,I$6:I$300))</f>
        <v>145</v>
      </c>
      <c r="K77" s="4">
        <f>IF(J77="",0,I$302+1-J77)</f>
        <v>103</v>
      </c>
      <c r="L77" s="57">
        <f>IF(E77="","",RANK(K77,K$6:K$300))</f>
        <v>145</v>
      </c>
      <c r="M77" s="13"/>
      <c r="N77" s="14"/>
      <c r="O77" s="14"/>
      <c r="P77" s="14"/>
      <c r="Q77" s="4">
        <f t="shared" si="37"/>
        <v>0</v>
      </c>
      <c r="R77" s="5" t="str">
        <f t="shared" si="38"/>
        <v/>
      </c>
      <c r="S77" s="28">
        <f t="shared" si="39"/>
        <v>0</v>
      </c>
      <c r="T77" s="3">
        <f t="shared" si="40"/>
        <v>103</v>
      </c>
      <c r="U77" s="57">
        <f t="shared" si="41"/>
        <v>136</v>
      </c>
      <c r="V77" s="13"/>
      <c r="W77" s="14"/>
      <c r="X77" s="14"/>
      <c r="Y77" s="14"/>
      <c r="Z77" s="5">
        <f t="shared" si="42"/>
        <v>0</v>
      </c>
      <c r="AA77" s="5" t="str">
        <f t="shared" si="43"/>
        <v/>
      </c>
      <c r="AB77" s="28">
        <f t="shared" si="44"/>
        <v>0</v>
      </c>
      <c r="AC77" s="76">
        <f t="shared" si="45"/>
        <v>103</v>
      </c>
      <c r="AD77" s="57">
        <f t="shared" si="46"/>
        <v>136</v>
      </c>
      <c r="AE77" s="30"/>
      <c r="AF77" s="31"/>
      <c r="AG77" s="31"/>
      <c r="AH77" s="31"/>
      <c r="AI77" s="4">
        <f t="shared" si="47"/>
        <v>0</v>
      </c>
      <c r="AJ77" s="5" t="str">
        <f t="shared" si="48"/>
        <v/>
      </c>
      <c r="AK77" s="28">
        <f t="shared" si="49"/>
        <v>0</v>
      </c>
      <c r="AL77" s="3">
        <f t="shared" si="50"/>
        <v>103</v>
      </c>
      <c r="AM77" s="5">
        <f t="shared" si="51"/>
        <v>136</v>
      </c>
      <c r="AN77" s="13"/>
      <c r="AO77" s="14"/>
      <c r="AP77" s="14"/>
      <c r="AQ77" s="14"/>
      <c r="AR77" s="5">
        <f t="shared" si="52"/>
        <v>0</v>
      </c>
      <c r="AS77" s="5" t="str">
        <f t="shared" si="53"/>
        <v/>
      </c>
      <c r="AT77" s="28">
        <f t="shared" si="54"/>
        <v>0</v>
      </c>
      <c r="AU77" s="3">
        <f t="shared" si="55"/>
        <v>103</v>
      </c>
      <c r="AV77" s="5">
        <f t="shared" si="56"/>
        <v>136</v>
      </c>
      <c r="AW77" s="13"/>
      <c r="AX77" s="14"/>
      <c r="AY77" s="14"/>
      <c r="AZ77" s="14"/>
      <c r="BA77" s="5">
        <f t="shared" si="57"/>
        <v>0</v>
      </c>
      <c r="BB77" s="5" t="str">
        <f t="shared" si="58"/>
        <v/>
      </c>
      <c r="BC77" s="28">
        <f t="shared" si="59"/>
        <v>0</v>
      </c>
      <c r="BD77" s="3">
        <f t="shared" si="60"/>
        <v>103</v>
      </c>
      <c r="BE77" s="5">
        <f t="shared" si="61"/>
        <v>136</v>
      </c>
      <c r="BF77" s="13"/>
      <c r="BG77" s="14"/>
      <c r="BH77" s="14"/>
      <c r="BI77" s="14"/>
      <c r="BJ77" s="5">
        <f t="shared" si="35"/>
        <v>0</v>
      </c>
      <c r="BK77" s="5" t="str">
        <f t="shared" si="62"/>
        <v/>
      </c>
      <c r="BL77" s="28">
        <f t="shared" si="36"/>
        <v>0</v>
      </c>
      <c r="BM77" s="3">
        <f t="shared" si="63"/>
        <v>103</v>
      </c>
      <c r="BN77" s="5">
        <f t="shared" si="64"/>
        <v>136</v>
      </c>
      <c r="BO77" s="13"/>
      <c r="BP77" s="14"/>
      <c r="BQ77" s="14"/>
      <c r="BR77" s="14"/>
      <c r="BS77" s="5">
        <f t="shared" si="65"/>
        <v>0</v>
      </c>
      <c r="BT77" s="5" t="str">
        <f t="shared" si="66"/>
        <v/>
      </c>
      <c r="BU77" s="35">
        <f t="shared" si="67"/>
        <v>0</v>
      </c>
      <c r="BV77" s="3">
        <f t="shared" si="68"/>
        <v>103</v>
      </c>
      <c r="BW77" s="5">
        <f t="shared" si="69"/>
        <v>136</v>
      </c>
    </row>
    <row r="78" spans="2:75">
      <c r="B78" s="36" t="s">
        <v>577</v>
      </c>
      <c r="C78" s="41" t="s">
        <v>41</v>
      </c>
      <c r="D78" s="74" t="s">
        <v>768</v>
      </c>
      <c r="E78" s="51" t="s">
        <v>275</v>
      </c>
      <c r="F78" s="4">
        <v>12</v>
      </c>
      <c r="G78" s="4">
        <v>12</v>
      </c>
      <c r="H78" s="4">
        <v>8</v>
      </c>
      <c r="I78" s="4">
        <f>SUM(F78:H78)</f>
        <v>32</v>
      </c>
      <c r="J78" s="4">
        <f>IF(E78="","",RANK(I78,I$6:I$300))</f>
        <v>167</v>
      </c>
      <c r="K78" s="4">
        <f>IF(J78="",0,I$302+1-J78)</f>
        <v>81</v>
      </c>
      <c r="L78" s="57">
        <f>IF(E78="","",RANK(K78,K$6:K$300))</f>
        <v>167</v>
      </c>
      <c r="M78" s="13"/>
      <c r="N78" s="14"/>
      <c r="O78" s="14"/>
      <c r="P78" s="14"/>
      <c r="Q78" s="4">
        <f t="shared" si="37"/>
        <v>0</v>
      </c>
      <c r="R78" s="5" t="str">
        <f t="shared" si="38"/>
        <v/>
      </c>
      <c r="S78" s="28">
        <f t="shared" si="39"/>
        <v>0</v>
      </c>
      <c r="T78" s="3">
        <f t="shared" si="40"/>
        <v>81</v>
      </c>
      <c r="U78" s="57">
        <f t="shared" si="41"/>
        <v>156</v>
      </c>
      <c r="V78" s="13"/>
      <c r="W78" s="14"/>
      <c r="X78" s="14"/>
      <c r="Y78" s="14"/>
      <c r="Z78" s="5">
        <f t="shared" si="42"/>
        <v>0</v>
      </c>
      <c r="AA78" s="5" t="str">
        <f t="shared" si="43"/>
        <v/>
      </c>
      <c r="AB78" s="28">
        <f t="shared" si="44"/>
        <v>0</v>
      </c>
      <c r="AC78" s="76">
        <f t="shared" si="45"/>
        <v>81</v>
      </c>
      <c r="AD78" s="57">
        <f t="shared" si="46"/>
        <v>156</v>
      </c>
      <c r="AE78" s="30"/>
      <c r="AF78" s="31"/>
      <c r="AG78" s="31"/>
      <c r="AH78" s="31"/>
      <c r="AI78" s="4">
        <f t="shared" si="47"/>
        <v>0</v>
      </c>
      <c r="AJ78" s="5" t="str">
        <f t="shared" si="48"/>
        <v/>
      </c>
      <c r="AK78" s="28">
        <f t="shared" si="49"/>
        <v>0</v>
      </c>
      <c r="AL78" s="3">
        <f t="shared" si="50"/>
        <v>81</v>
      </c>
      <c r="AM78" s="5">
        <f t="shared" si="51"/>
        <v>156</v>
      </c>
      <c r="AN78" s="13"/>
      <c r="AO78" s="14"/>
      <c r="AP78" s="14"/>
      <c r="AQ78" s="14"/>
      <c r="AR78" s="5">
        <f t="shared" si="52"/>
        <v>0</v>
      </c>
      <c r="AS78" s="5" t="str">
        <f t="shared" si="53"/>
        <v/>
      </c>
      <c r="AT78" s="28">
        <f t="shared" si="54"/>
        <v>0</v>
      </c>
      <c r="AU78" s="3">
        <f t="shared" si="55"/>
        <v>81</v>
      </c>
      <c r="AV78" s="5">
        <f t="shared" si="56"/>
        <v>156</v>
      </c>
      <c r="AW78" s="13"/>
      <c r="AX78" s="14"/>
      <c r="AY78" s="14"/>
      <c r="AZ78" s="14"/>
      <c r="BA78" s="5">
        <f t="shared" si="57"/>
        <v>0</v>
      </c>
      <c r="BB78" s="5" t="str">
        <f t="shared" si="58"/>
        <v/>
      </c>
      <c r="BC78" s="28">
        <f t="shared" si="59"/>
        <v>0</v>
      </c>
      <c r="BD78" s="3">
        <f t="shared" si="60"/>
        <v>81</v>
      </c>
      <c r="BE78" s="5">
        <f t="shared" si="61"/>
        <v>156</v>
      </c>
      <c r="BF78" s="13"/>
      <c r="BG78" s="14"/>
      <c r="BH78" s="14"/>
      <c r="BI78" s="14"/>
      <c r="BJ78" s="5">
        <f t="shared" si="35"/>
        <v>0</v>
      </c>
      <c r="BK78" s="5" t="str">
        <f t="shared" si="62"/>
        <v/>
      </c>
      <c r="BL78" s="28">
        <f t="shared" si="36"/>
        <v>0</v>
      </c>
      <c r="BM78" s="3">
        <f t="shared" si="63"/>
        <v>81</v>
      </c>
      <c r="BN78" s="5">
        <f t="shared" si="64"/>
        <v>156</v>
      </c>
      <c r="BO78" s="13"/>
      <c r="BP78" s="14"/>
      <c r="BQ78" s="14"/>
      <c r="BR78" s="14"/>
      <c r="BS78" s="5">
        <f t="shared" si="65"/>
        <v>0</v>
      </c>
      <c r="BT78" s="5" t="str">
        <f t="shared" si="66"/>
        <v/>
      </c>
      <c r="BU78" s="35">
        <f t="shared" si="67"/>
        <v>0</v>
      </c>
      <c r="BV78" s="3">
        <f t="shared" si="68"/>
        <v>81</v>
      </c>
      <c r="BW78" s="5">
        <f t="shared" si="69"/>
        <v>156</v>
      </c>
    </row>
    <row r="79" spans="2:75">
      <c r="B79" s="36" t="s">
        <v>472</v>
      </c>
      <c r="C79" s="41" t="s">
        <v>41</v>
      </c>
      <c r="D79" s="74" t="s">
        <v>775</v>
      </c>
      <c r="E79" s="51" t="s">
        <v>269</v>
      </c>
      <c r="F79" s="4">
        <v>13</v>
      </c>
      <c r="G79" s="4">
        <v>9</v>
      </c>
      <c r="H79" s="4">
        <v>10</v>
      </c>
      <c r="I79" s="4">
        <f>SUM(F79:H79)</f>
        <v>32</v>
      </c>
      <c r="J79" s="4">
        <f>IF(E79="","",RANK(I79,I$6:I$300))</f>
        <v>167</v>
      </c>
      <c r="K79" s="4">
        <f>IF(J79="",0,I$302+1-J79)</f>
        <v>81</v>
      </c>
      <c r="L79" s="57">
        <f>IF(E79="","",RANK(K79,K$6:K$300))</f>
        <v>167</v>
      </c>
      <c r="M79" s="13"/>
      <c r="N79" s="14"/>
      <c r="O79" s="14"/>
      <c r="P79" s="14"/>
      <c r="Q79" s="4">
        <f t="shared" si="37"/>
        <v>0</v>
      </c>
      <c r="R79" s="5" t="str">
        <f t="shared" si="38"/>
        <v/>
      </c>
      <c r="S79" s="28">
        <f t="shared" si="39"/>
        <v>0</v>
      </c>
      <c r="T79" s="3">
        <f t="shared" si="40"/>
        <v>81</v>
      </c>
      <c r="U79" s="57">
        <f t="shared" si="41"/>
        <v>156</v>
      </c>
      <c r="V79" s="13"/>
      <c r="W79" s="14"/>
      <c r="X79" s="14"/>
      <c r="Y79" s="14"/>
      <c r="Z79" s="5">
        <f t="shared" si="42"/>
        <v>0</v>
      </c>
      <c r="AA79" s="5" t="str">
        <f t="shared" si="43"/>
        <v/>
      </c>
      <c r="AB79" s="28">
        <f t="shared" si="44"/>
        <v>0</v>
      </c>
      <c r="AC79" s="76">
        <f t="shared" si="45"/>
        <v>81</v>
      </c>
      <c r="AD79" s="57">
        <f t="shared" si="46"/>
        <v>156</v>
      </c>
      <c r="AE79" s="30"/>
      <c r="AF79" s="31"/>
      <c r="AG79" s="31"/>
      <c r="AH79" s="31"/>
      <c r="AI79" s="4">
        <f t="shared" si="47"/>
        <v>0</v>
      </c>
      <c r="AJ79" s="5" t="str">
        <f t="shared" si="48"/>
        <v/>
      </c>
      <c r="AK79" s="28">
        <f t="shared" si="49"/>
        <v>0</v>
      </c>
      <c r="AL79" s="3">
        <f t="shared" si="50"/>
        <v>81</v>
      </c>
      <c r="AM79" s="5">
        <f t="shared" si="51"/>
        <v>156</v>
      </c>
      <c r="AN79" s="13"/>
      <c r="AO79" s="14"/>
      <c r="AP79" s="14"/>
      <c r="AQ79" s="14"/>
      <c r="AR79" s="5">
        <f t="shared" si="52"/>
        <v>0</v>
      </c>
      <c r="AS79" s="5" t="str">
        <f t="shared" si="53"/>
        <v/>
      </c>
      <c r="AT79" s="28">
        <f t="shared" si="54"/>
        <v>0</v>
      </c>
      <c r="AU79" s="3">
        <f t="shared" si="55"/>
        <v>81</v>
      </c>
      <c r="AV79" s="5">
        <f t="shared" si="56"/>
        <v>156</v>
      </c>
      <c r="AW79" s="13"/>
      <c r="AX79" s="14"/>
      <c r="AY79" s="14"/>
      <c r="AZ79" s="14"/>
      <c r="BA79" s="5">
        <f t="shared" si="57"/>
        <v>0</v>
      </c>
      <c r="BB79" s="5" t="str">
        <f t="shared" si="58"/>
        <v/>
      </c>
      <c r="BC79" s="28">
        <f t="shared" si="59"/>
        <v>0</v>
      </c>
      <c r="BD79" s="3">
        <f t="shared" si="60"/>
        <v>81</v>
      </c>
      <c r="BE79" s="5">
        <f t="shared" si="61"/>
        <v>156</v>
      </c>
      <c r="BF79" s="13"/>
      <c r="BG79" s="14"/>
      <c r="BH79" s="14"/>
      <c r="BI79" s="14"/>
      <c r="BJ79" s="5">
        <f t="shared" si="35"/>
        <v>0</v>
      </c>
      <c r="BK79" s="5" t="str">
        <f t="shared" si="62"/>
        <v/>
      </c>
      <c r="BL79" s="28">
        <f t="shared" si="36"/>
        <v>0</v>
      </c>
      <c r="BM79" s="3">
        <f t="shared" si="63"/>
        <v>81</v>
      </c>
      <c r="BN79" s="5">
        <f t="shared" si="64"/>
        <v>156</v>
      </c>
      <c r="BO79" s="13"/>
      <c r="BP79" s="14"/>
      <c r="BQ79" s="14"/>
      <c r="BR79" s="14"/>
      <c r="BS79" s="5">
        <f t="shared" si="65"/>
        <v>0</v>
      </c>
      <c r="BT79" s="5" t="str">
        <f t="shared" si="66"/>
        <v/>
      </c>
      <c r="BU79" s="35">
        <f t="shared" si="67"/>
        <v>0</v>
      </c>
      <c r="BV79" s="3">
        <f t="shared" si="68"/>
        <v>81</v>
      </c>
      <c r="BW79" s="5">
        <f t="shared" si="69"/>
        <v>156</v>
      </c>
    </row>
    <row r="80" spans="2:75">
      <c r="B80" s="36" t="s">
        <v>582</v>
      </c>
      <c r="C80" s="41" t="s">
        <v>41</v>
      </c>
      <c r="D80" s="74" t="s">
        <v>786</v>
      </c>
      <c r="E80" s="51" t="s">
        <v>294</v>
      </c>
      <c r="F80" s="4">
        <v>12</v>
      </c>
      <c r="G80" s="4">
        <v>9</v>
      </c>
      <c r="H80" s="4">
        <v>10</v>
      </c>
      <c r="I80" s="4">
        <f>SUM(F80:H80)</f>
        <v>31</v>
      </c>
      <c r="J80" s="4">
        <f>IF(E80="","",RANK(I80,I$6:I$300))</f>
        <v>184</v>
      </c>
      <c r="K80" s="4">
        <f>IF(J80="",0,I$302+1-J80)</f>
        <v>64</v>
      </c>
      <c r="L80" s="57">
        <f>IF(E80="","",RANK(K80,K$6:K$300))</f>
        <v>184</v>
      </c>
      <c r="M80" s="30"/>
      <c r="N80" s="31"/>
      <c r="O80" s="31"/>
      <c r="P80" s="31"/>
      <c r="Q80" s="4">
        <f t="shared" si="37"/>
        <v>0</v>
      </c>
      <c r="R80" s="5" t="str">
        <f t="shared" si="38"/>
        <v/>
      </c>
      <c r="S80" s="28">
        <f t="shared" si="39"/>
        <v>0</v>
      </c>
      <c r="T80" s="3">
        <f t="shared" si="40"/>
        <v>64</v>
      </c>
      <c r="U80" s="57">
        <f t="shared" si="41"/>
        <v>172</v>
      </c>
      <c r="V80" s="13"/>
      <c r="W80" s="14"/>
      <c r="X80" s="14"/>
      <c r="Y80" s="14"/>
      <c r="Z80" s="5">
        <f t="shared" si="42"/>
        <v>0</v>
      </c>
      <c r="AA80" s="5" t="str">
        <f t="shared" si="43"/>
        <v/>
      </c>
      <c r="AB80" s="28">
        <f t="shared" si="44"/>
        <v>0</v>
      </c>
      <c r="AC80" s="76">
        <f t="shared" si="45"/>
        <v>64</v>
      </c>
      <c r="AD80" s="57">
        <f t="shared" si="46"/>
        <v>172</v>
      </c>
      <c r="AE80" s="30"/>
      <c r="AF80" s="31"/>
      <c r="AG80" s="31"/>
      <c r="AH80" s="31"/>
      <c r="AI80" s="4">
        <f t="shared" si="47"/>
        <v>0</v>
      </c>
      <c r="AJ80" s="5" t="str">
        <f t="shared" si="48"/>
        <v/>
      </c>
      <c r="AK80" s="28">
        <f t="shared" si="49"/>
        <v>0</v>
      </c>
      <c r="AL80" s="3">
        <f t="shared" si="50"/>
        <v>64</v>
      </c>
      <c r="AM80" s="5">
        <f t="shared" si="51"/>
        <v>172</v>
      </c>
      <c r="AN80" s="13"/>
      <c r="AO80" s="14"/>
      <c r="AP80" s="14"/>
      <c r="AQ80" s="14"/>
      <c r="AR80" s="5">
        <f t="shared" si="52"/>
        <v>0</v>
      </c>
      <c r="AS80" s="5" t="str">
        <f t="shared" si="53"/>
        <v/>
      </c>
      <c r="AT80" s="28">
        <f t="shared" si="54"/>
        <v>0</v>
      </c>
      <c r="AU80" s="3">
        <f t="shared" si="55"/>
        <v>64</v>
      </c>
      <c r="AV80" s="5">
        <f t="shared" si="56"/>
        <v>172</v>
      </c>
      <c r="AW80" s="13"/>
      <c r="AX80" s="14"/>
      <c r="AY80" s="14"/>
      <c r="AZ80" s="14"/>
      <c r="BA80" s="5">
        <f t="shared" si="57"/>
        <v>0</v>
      </c>
      <c r="BB80" s="5" t="str">
        <f t="shared" si="58"/>
        <v/>
      </c>
      <c r="BC80" s="28">
        <f t="shared" si="59"/>
        <v>0</v>
      </c>
      <c r="BD80" s="3">
        <f t="shared" si="60"/>
        <v>64</v>
      </c>
      <c r="BE80" s="5">
        <f t="shared" si="61"/>
        <v>172</v>
      </c>
      <c r="BF80" s="13"/>
      <c r="BG80" s="14"/>
      <c r="BH80" s="14"/>
      <c r="BI80" s="14"/>
      <c r="BJ80" s="5">
        <f t="shared" si="35"/>
        <v>0</v>
      </c>
      <c r="BK80" s="5" t="str">
        <f t="shared" si="62"/>
        <v/>
      </c>
      <c r="BL80" s="28">
        <f t="shared" si="36"/>
        <v>0</v>
      </c>
      <c r="BM80" s="3">
        <f t="shared" si="63"/>
        <v>64</v>
      </c>
      <c r="BN80" s="5">
        <f t="shared" si="64"/>
        <v>172</v>
      </c>
      <c r="BO80" s="13"/>
      <c r="BP80" s="14"/>
      <c r="BQ80" s="14"/>
      <c r="BR80" s="14"/>
      <c r="BS80" s="5">
        <f t="shared" si="65"/>
        <v>0</v>
      </c>
      <c r="BT80" s="5" t="str">
        <f t="shared" si="66"/>
        <v/>
      </c>
      <c r="BU80" s="35">
        <f t="shared" si="67"/>
        <v>0</v>
      </c>
      <c r="BV80" s="3">
        <f t="shared" si="68"/>
        <v>64</v>
      </c>
      <c r="BW80" s="5">
        <f t="shared" si="69"/>
        <v>172</v>
      </c>
    </row>
    <row r="81" spans="2:75">
      <c r="B81" s="36" t="s">
        <v>485</v>
      </c>
      <c r="C81" s="41" t="s">
        <v>41</v>
      </c>
      <c r="D81" s="74" t="s">
        <v>790</v>
      </c>
      <c r="E81" s="51" t="s">
        <v>298</v>
      </c>
      <c r="F81" s="4">
        <v>11</v>
      </c>
      <c r="G81" s="4">
        <v>10</v>
      </c>
      <c r="H81" s="4">
        <v>10</v>
      </c>
      <c r="I81" s="4">
        <f>SUM(F81:H81)</f>
        <v>31</v>
      </c>
      <c r="J81" s="4">
        <f>IF(E81="","",RANK(I81,I$6:I$300))</f>
        <v>184</v>
      </c>
      <c r="K81" s="4">
        <f>IF(J81="",0,I$302+1-J81)</f>
        <v>64</v>
      </c>
      <c r="L81" s="57">
        <f>IF(E81="","",RANK(K81,K$6:K$300))</f>
        <v>184</v>
      </c>
      <c r="M81" s="30"/>
      <c r="N81" s="31"/>
      <c r="O81" s="31"/>
      <c r="P81" s="31"/>
      <c r="Q81" s="4">
        <f t="shared" si="37"/>
        <v>0</v>
      </c>
      <c r="R81" s="5" t="str">
        <f t="shared" si="38"/>
        <v/>
      </c>
      <c r="S81" s="28">
        <f t="shared" si="39"/>
        <v>0</v>
      </c>
      <c r="T81" s="3">
        <f t="shared" si="40"/>
        <v>64</v>
      </c>
      <c r="U81" s="57">
        <f t="shared" si="41"/>
        <v>172</v>
      </c>
      <c r="V81" s="13"/>
      <c r="W81" s="14"/>
      <c r="X81" s="14"/>
      <c r="Y81" s="14"/>
      <c r="Z81" s="5">
        <f t="shared" si="42"/>
        <v>0</v>
      </c>
      <c r="AA81" s="5" t="str">
        <f t="shared" si="43"/>
        <v/>
      </c>
      <c r="AB81" s="28">
        <f t="shared" si="44"/>
        <v>0</v>
      </c>
      <c r="AC81" s="76">
        <f t="shared" si="45"/>
        <v>64</v>
      </c>
      <c r="AD81" s="57">
        <f t="shared" si="46"/>
        <v>172</v>
      </c>
      <c r="AE81" s="30"/>
      <c r="AF81" s="31"/>
      <c r="AG81" s="31"/>
      <c r="AH81" s="31"/>
      <c r="AI81" s="4">
        <f t="shared" si="47"/>
        <v>0</v>
      </c>
      <c r="AJ81" s="5" t="str">
        <f t="shared" si="48"/>
        <v/>
      </c>
      <c r="AK81" s="28">
        <f t="shared" si="49"/>
        <v>0</v>
      </c>
      <c r="AL81" s="3">
        <f t="shared" si="50"/>
        <v>64</v>
      </c>
      <c r="AM81" s="5">
        <f t="shared" si="51"/>
        <v>172</v>
      </c>
      <c r="AN81" s="13"/>
      <c r="AO81" s="14"/>
      <c r="AP81" s="14"/>
      <c r="AQ81" s="14"/>
      <c r="AR81" s="5">
        <f t="shared" si="52"/>
        <v>0</v>
      </c>
      <c r="AS81" s="5" t="str">
        <f t="shared" si="53"/>
        <v/>
      </c>
      <c r="AT81" s="28">
        <f t="shared" si="54"/>
        <v>0</v>
      </c>
      <c r="AU81" s="3">
        <f t="shared" si="55"/>
        <v>64</v>
      </c>
      <c r="AV81" s="5">
        <f t="shared" si="56"/>
        <v>172</v>
      </c>
      <c r="AW81" s="13"/>
      <c r="AX81" s="14"/>
      <c r="AY81" s="14"/>
      <c r="AZ81" s="14"/>
      <c r="BA81" s="5">
        <f t="shared" si="57"/>
        <v>0</v>
      </c>
      <c r="BB81" s="5" t="str">
        <f t="shared" si="58"/>
        <v/>
      </c>
      <c r="BC81" s="28">
        <f t="shared" si="59"/>
        <v>0</v>
      </c>
      <c r="BD81" s="3">
        <f t="shared" si="60"/>
        <v>64</v>
      </c>
      <c r="BE81" s="5">
        <f t="shared" si="61"/>
        <v>172</v>
      </c>
      <c r="BF81" s="13"/>
      <c r="BG81" s="14"/>
      <c r="BH81" s="14"/>
      <c r="BI81" s="14"/>
      <c r="BJ81" s="5">
        <f t="shared" si="35"/>
        <v>0</v>
      </c>
      <c r="BK81" s="5" t="str">
        <f t="shared" si="62"/>
        <v/>
      </c>
      <c r="BL81" s="28">
        <f t="shared" si="36"/>
        <v>0</v>
      </c>
      <c r="BM81" s="3">
        <f t="shared" si="63"/>
        <v>64</v>
      </c>
      <c r="BN81" s="5">
        <f t="shared" si="64"/>
        <v>172</v>
      </c>
      <c r="BO81" s="13"/>
      <c r="BP81" s="14"/>
      <c r="BQ81" s="14"/>
      <c r="BR81" s="14"/>
      <c r="BS81" s="5">
        <f t="shared" si="65"/>
        <v>0</v>
      </c>
      <c r="BT81" s="5" t="str">
        <f t="shared" si="66"/>
        <v/>
      </c>
      <c r="BU81" s="35">
        <f t="shared" si="67"/>
        <v>0</v>
      </c>
      <c r="BV81" s="3">
        <f t="shared" si="68"/>
        <v>64</v>
      </c>
      <c r="BW81" s="5">
        <f t="shared" si="69"/>
        <v>172</v>
      </c>
    </row>
    <row r="82" spans="2:75">
      <c r="B82" s="36" t="s">
        <v>494</v>
      </c>
      <c r="C82" s="41" t="s">
        <v>41</v>
      </c>
      <c r="D82" s="74" t="s">
        <v>799</v>
      </c>
      <c r="E82" s="51" t="s">
        <v>296</v>
      </c>
      <c r="F82" s="4">
        <v>11</v>
      </c>
      <c r="G82" s="4">
        <v>10</v>
      </c>
      <c r="H82" s="4">
        <v>10</v>
      </c>
      <c r="I82" s="4">
        <f>SUM(F82:H82)</f>
        <v>31</v>
      </c>
      <c r="J82" s="4">
        <f>IF(E82="","",RANK(I82,I$6:I$300))</f>
        <v>184</v>
      </c>
      <c r="K82" s="4">
        <f>IF(J82="",0,I$302+1-J82)</f>
        <v>64</v>
      </c>
      <c r="L82" s="57">
        <f>IF(E82="","",RANK(K82,K$6:K$300))</f>
        <v>184</v>
      </c>
      <c r="M82" s="30"/>
      <c r="N82" s="31"/>
      <c r="O82" s="31"/>
      <c r="P82" s="31"/>
      <c r="Q82" s="4">
        <f t="shared" si="37"/>
        <v>0</v>
      </c>
      <c r="R82" s="5" t="str">
        <f t="shared" si="38"/>
        <v/>
      </c>
      <c r="S82" s="28">
        <f t="shared" si="39"/>
        <v>0</v>
      </c>
      <c r="T82" s="3">
        <f t="shared" si="40"/>
        <v>64</v>
      </c>
      <c r="U82" s="57">
        <f t="shared" si="41"/>
        <v>172</v>
      </c>
      <c r="V82" s="13"/>
      <c r="W82" s="14"/>
      <c r="X82" s="14"/>
      <c r="Y82" s="14"/>
      <c r="Z82" s="5">
        <f t="shared" si="42"/>
        <v>0</v>
      </c>
      <c r="AA82" s="5" t="str">
        <f t="shared" si="43"/>
        <v/>
      </c>
      <c r="AB82" s="28">
        <f t="shared" si="44"/>
        <v>0</v>
      </c>
      <c r="AC82" s="76">
        <f t="shared" si="45"/>
        <v>64</v>
      </c>
      <c r="AD82" s="57">
        <f t="shared" si="46"/>
        <v>172</v>
      </c>
      <c r="AE82" s="30"/>
      <c r="AF82" s="31"/>
      <c r="AG82" s="31"/>
      <c r="AH82" s="31"/>
      <c r="AI82" s="4">
        <f t="shared" si="47"/>
        <v>0</v>
      </c>
      <c r="AJ82" s="5" t="str">
        <f t="shared" si="48"/>
        <v/>
      </c>
      <c r="AK82" s="28">
        <f t="shared" si="49"/>
        <v>0</v>
      </c>
      <c r="AL82" s="3">
        <f t="shared" si="50"/>
        <v>64</v>
      </c>
      <c r="AM82" s="5">
        <f t="shared" si="51"/>
        <v>172</v>
      </c>
      <c r="AN82" s="13"/>
      <c r="AO82" s="14"/>
      <c r="AP82" s="14"/>
      <c r="AQ82" s="14"/>
      <c r="AR82" s="5">
        <f t="shared" si="52"/>
        <v>0</v>
      </c>
      <c r="AS82" s="5" t="str">
        <f t="shared" si="53"/>
        <v/>
      </c>
      <c r="AT82" s="28">
        <f t="shared" si="54"/>
        <v>0</v>
      </c>
      <c r="AU82" s="3">
        <f t="shared" si="55"/>
        <v>64</v>
      </c>
      <c r="AV82" s="5">
        <f t="shared" si="56"/>
        <v>172</v>
      </c>
      <c r="AW82" s="13"/>
      <c r="AX82" s="14"/>
      <c r="AY82" s="14"/>
      <c r="AZ82" s="14"/>
      <c r="BA82" s="5">
        <f t="shared" si="57"/>
        <v>0</v>
      </c>
      <c r="BB82" s="5" t="str">
        <f t="shared" si="58"/>
        <v/>
      </c>
      <c r="BC82" s="28">
        <f t="shared" si="59"/>
        <v>0</v>
      </c>
      <c r="BD82" s="3">
        <f t="shared" si="60"/>
        <v>64</v>
      </c>
      <c r="BE82" s="5">
        <f t="shared" si="61"/>
        <v>172</v>
      </c>
      <c r="BF82" s="13"/>
      <c r="BG82" s="14"/>
      <c r="BH82" s="14"/>
      <c r="BI82" s="14"/>
      <c r="BJ82" s="5">
        <f t="shared" si="35"/>
        <v>0</v>
      </c>
      <c r="BK82" s="5" t="str">
        <f t="shared" si="62"/>
        <v/>
      </c>
      <c r="BL82" s="28">
        <f t="shared" si="36"/>
        <v>0</v>
      </c>
      <c r="BM82" s="3">
        <f t="shared" si="63"/>
        <v>64</v>
      </c>
      <c r="BN82" s="5">
        <f t="shared" si="64"/>
        <v>172</v>
      </c>
      <c r="BO82" s="13"/>
      <c r="BP82" s="14"/>
      <c r="BQ82" s="14"/>
      <c r="BR82" s="14"/>
      <c r="BS82" s="5">
        <f t="shared" si="65"/>
        <v>0</v>
      </c>
      <c r="BT82" s="5" t="str">
        <f t="shared" si="66"/>
        <v/>
      </c>
      <c r="BU82" s="35">
        <f t="shared" si="67"/>
        <v>0</v>
      </c>
      <c r="BV82" s="3">
        <f t="shared" si="68"/>
        <v>64</v>
      </c>
      <c r="BW82" s="5">
        <f t="shared" si="69"/>
        <v>172</v>
      </c>
    </row>
    <row r="83" spans="2:75">
      <c r="B83" s="36" t="s">
        <v>509</v>
      </c>
      <c r="C83" s="41" t="s">
        <v>41</v>
      </c>
      <c r="D83" s="74" t="s">
        <v>817</v>
      </c>
      <c r="E83" s="51" t="s">
        <v>127</v>
      </c>
      <c r="F83" s="4">
        <v>10</v>
      </c>
      <c r="G83" s="4">
        <v>9</v>
      </c>
      <c r="H83" s="4">
        <v>10</v>
      </c>
      <c r="I83" s="4">
        <f>SUM(F83:H83)</f>
        <v>29</v>
      </c>
      <c r="J83" s="4">
        <f>IF(E83="","",RANK(I83,I$6:I$300))</f>
        <v>218</v>
      </c>
      <c r="K83" s="4">
        <f>IF(J83="",0,I$302+1-J83)</f>
        <v>30</v>
      </c>
      <c r="L83" s="57">
        <f>IF(E83="","",RANK(K83,K$6:K$300))</f>
        <v>218</v>
      </c>
      <c r="M83" s="30"/>
      <c r="N83" s="31"/>
      <c r="O83" s="31"/>
      <c r="P83" s="31"/>
      <c r="Q83" s="4">
        <f t="shared" si="37"/>
        <v>0</v>
      </c>
      <c r="R83" s="5" t="str">
        <f t="shared" si="38"/>
        <v/>
      </c>
      <c r="S83" s="28">
        <f t="shared" si="39"/>
        <v>0</v>
      </c>
      <c r="T83" s="3">
        <f t="shared" si="40"/>
        <v>30</v>
      </c>
      <c r="U83" s="57">
        <f t="shared" si="41"/>
        <v>205</v>
      </c>
      <c r="V83" s="13"/>
      <c r="W83" s="14"/>
      <c r="X83" s="14"/>
      <c r="Y83" s="14"/>
      <c r="Z83" s="5">
        <f t="shared" si="42"/>
        <v>0</v>
      </c>
      <c r="AA83" s="5" t="str">
        <f t="shared" si="43"/>
        <v/>
      </c>
      <c r="AB83" s="28">
        <f t="shared" si="44"/>
        <v>0</v>
      </c>
      <c r="AC83" s="76">
        <f t="shared" si="45"/>
        <v>30</v>
      </c>
      <c r="AD83" s="57">
        <f t="shared" si="46"/>
        <v>205</v>
      </c>
      <c r="AE83" s="30"/>
      <c r="AF83" s="31"/>
      <c r="AG83" s="31"/>
      <c r="AH83" s="31"/>
      <c r="AI83" s="4">
        <f t="shared" si="47"/>
        <v>0</v>
      </c>
      <c r="AJ83" s="5" t="str">
        <f t="shared" si="48"/>
        <v/>
      </c>
      <c r="AK83" s="28">
        <f t="shared" si="49"/>
        <v>0</v>
      </c>
      <c r="AL83" s="3">
        <f t="shared" si="50"/>
        <v>30</v>
      </c>
      <c r="AM83" s="5">
        <f t="shared" si="51"/>
        <v>205</v>
      </c>
      <c r="AN83" s="13"/>
      <c r="AO83" s="14"/>
      <c r="AP83" s="14"/>
      <c r="AQ83" s="14"/>
      <c r="AR83" s="5">
        <f t="shared" si="52"/>
        <v>0</v>
      </c>
      <c r="AS83" s="5" t="str">
        <f t="shared" si="53"/>
        <v/>
      </c>
      <c r="AT83" s="28">
        <f t="shared" si="54"/>
        <v>0</v>
      </c>
      <c r="AU83" s="3">
        <f t="shared" si="55"/>
        <v>30</v>
      </c>
      <c r="AV83" s="5">
        <f t="shared" si="56"/>
        <v>205</v>
      </c>
      <c r="AW83" s="13"/>
      <c r="AX83" s="14"/>
      <c r="AY83" s="14"/>
      <c r="AZ83" s="14"/>
      <c r="BA83" s="5">
        <f t="shared" si="57"/>
        <v>0</v>
      </c>
      <c r="BB83" s="5" t="str">
        <f t="shared" si="58"/>
        <v/>
      </c>
      <c r="BC83" s="28">
        <f t="shared" si="59"/>
        <v>0</v>
      </c>
      <c r="BD83" s="3">
        <f t="shared" si="60"/>
        <v>30</v>
      </c>
      <c r="BE83" s="5">
        <f t="shared" si="61"/>
        <v>205</v>
      </c>
      <c r="BF83" s="13"/>
      <c r="BG83" s="14"/>
      <c r="BH83" s="14"/>
      <c r="BI83" s="14"/>
      <c r="BJ83" s="5">
        <f t="shared" si="35"/>
        <v>0</v>
      </c>
      <c r="BK83" s="5" t="str">
        <f t="shared" si="62"/>
        <v/>
      </c>
      <c r="BL83" s="28">
        <f t="shared" si="36"/>
        <v>0</v>
      </c>
      <c r="BM83" s="3">
        <f t="shared" si="63"/>
        <v>30</v>
      </c>
      <c r="BN83" s="5">
        <f t="shared" si="64"/>
        <v>205</v>
      </c>
      <c r="BO83" s="13"/>
      <c r="BP83" s="14"/>
      <c r="BQ83" s="14"/>
      <c r="BR83" s="14"/>
      <c r="BS83" s="5">
        <f t="shared" si="65"/>
        <v>0</v>
      </c>
      <c r="BT83" s="5" t="str">
        <f t="shared" si="66"/>
        <v/>
      </c>
      <c r="BU83" s="35">
        <f t="shared" si="67"/>
        <v>0</v>
      </c>
      <c r="BV83" s="3">
        <f t="shared" si="68"/>
        <v>30</v>
      </c>
      <c r="BW83" s="5">
        <f t="shared" si="69"/>
        <v>205</v>
      </c>
    </row>
    <row r="84" spans="2:75">
      <c r="B84" s="36" t="s">
        <v>516</v>
      </c>
      <c r="C84" s="41" t="s">
        <v>41</v>
      </c>
      <c r="D84" s="74" t="s">
        <v>824</v>
      </c>
      <c r="E84" s="51" t="s">
        <v>321</v>
      </c>
      <c r="F84" s="4">
        <v>10</v>
      </c>
      <c r="G84" s="4">
        <v>9</v>
      </c>
      <c r="H84" s="4">
        <v>10</v>
      </c>
      <c r="I84" s="4">
        <f>SUM(F84:H84)</f>
        <v>29</v>
      </c>
      <c r="J84" s="4">
        <f>IF(E84="","",RANK(I84,I$6:I$300))</f>
        <v>218</v>
      </c>
      <c r="K84" s="4">
        <f>IF(J84="",0,I$302+1-J84)</f>
        <v>30</v>
      </c>
      <c r="L84" s="57">
        <f>IF(E84="","",RANK(K84,K$6:K$300))</f>
        <v>218</v>
      </c>
      <c r="M84" s="30"/>
      <c r="N84" s="31"/>
      <c r="O84" s="31"/>
      <c r="P84" s="31"/>
      <c r="Q84" s="4">
        <f t="shared" si="37"/>
        <v>0</v>
      </c>
      <c r="R84" s="5" t="str">
        <f t="shared" si="38"/>
        <v/>
      </c>
      <c r="S84" s="28">
        <f t="shared" si="39"/>
        <v>0</v>
      </c>
      <c r="T84" s="3">
        <f t="shared" si="40"/>
        <v>30</v>
      </c>
      <c r="U84" s="57">
        <f t="shared" si="41"/>
        <v>205</v>
      </c>
      <c r="V84" s="13"/>
      <c r="W84" s="14"/>
      <c r="X84" s="14"/>
      <c r="Y84" s="14"/>
      <c r="Z84" s="5">
        <f t="shared" si="42"/>
        <v>0</v>
      </c>
      <c r="AA84" s="5" t="str">
        <f t="shared" si="43"/>
        <v/>
      </c>
      <c r="AB84" s="28">
        <f t="shared" si="44"/>
        <v>0</v>
      </c>
      <c r="AC84" s="76">
        <f t="shared" si="45"/>
        <v>30</v>
      </c>
      <c r="AD84" s="57">
        <f t="shared" si="46"/>
        <v>205</v>
      </c>
      <c r="AE84" s="30"/>
      <c r="AF84" s="31"/>
      <c r="AG84" s="31"/>
      <c r="AH84" s="31"/>
      <c r="AI84" s="4">
        <f t="shared" si="47"/>
        <v>0</v>
      </c>
      <c r="AJ84" s="5" t="str">
        <f t="shared" si="48"/>
        <v/>
      </c>
      <c r="AK84" s="28">
        <f t="shared" si="49"/>
        <v>0</v>
      </c>
      <c r="AL84" s="3">
        <f t="shared" si="50"/>
        <v>30</v>
      </c>
      <c r="AM84" s="5">
        <f t="shared" si="51"/>
        <v>205</v>
      </c>
      <c r="AN84" s="13"/>
      <c r="AO84" s="14"/>
      <c r="AP84" s="14"/>
      <c r="AQ84" s="14"/>
      <c r="AR84" s="5">
        <f t="shared" si="52"/>
        <v>0</v>
      </c>
      <c r="AS84" s="5" t="str">
        <f t="shared" si="53"/>
        <v/>
      </c>
      <c r="AT84" s="28">
        <f t="shared" si="54"/>
        <v>0</v>
      </c>
      <c r="AU84" s="3">
        <f t="shared" si="55"/>
        <v>30</v>
      </c>
      <c r="AV84" s="5">
        <f t="shared" si="56"/>
        <v>205</v>
      </c>
      <c r="AW84" s="13"/>
      <c r="AX84" s="14"/>
      <c r="AY84" s="14"/>
      <c r="AZ84" s="14"/>
      <c r="BA84" s="5">
        <f t="shared" si="57"/>
        <v>0</v>
      </c>
      <c r="BB84" s="5" t="str">
        <f t="shared" si="58"/>
        <v/>
      </c>
      <c r="BC84" s="28">
        <f t="shared" si="59"/>
        <v>0</v>
      </c>
      <c r="BD84" s="3">
        <f t="shared" si="60"/>
        <v>30</v>
      </c>
      <c r="BE84" s="5">
        <f t="shared" si="61"/>
        <v>205</v>
      </c>
      <c r="BF84" s="13"/>
      <c r="BG84" s="14"/>
      <c r="BH84" s="14"/>
      <c r="BI84" s="14"/>
      <c r="BJ84" s="5">
        <f t="shared" si="35"/>
        <v>0</v>
      </c>
      <c r="BK84" s="5" t="str">
        <f t="shared" si="62"/>
        <v/>
      </c>
      <c r="BL84" s="28">
        <f t="shared" si="36"/>
        <v>0</v>
      </c>
      <c r="BM84" s="3">
        <f t="shared" si="63"/>
        <v>30</v>
      </c>
      <c r="BN84" s="5">
        <f t="shared" si="64"/>
        <v>205</v>
      </c>
      <c r="BO84" s="13"/>
      <c r="BP84" s="14"/>
      <c r="BQ84" s="14"/>
      <c r="BR84" s="14"/>
      <c r="BS84" s="5">
        <f t="shared" si="65"/>
        <v>0</v>
      </c>
      <c r="BT84" s="5" t="str">
        <f t="shared" si="66"/>
        <v/>
      </c>
      <c r="BU84" s="35">
        <f t="shared" si="67"/>
        <v>0</v>
      </c>
      <c r="BV84" s="3">
        <f t="shared" si="68"/>
        <v>30</v>
      </c>
      <c r="BW84" s="5">
        <f t="shared" si="69"/>
        <v>205</v>
      </c>
    </row>
    <row r="85" spans="2:75">
      <c r="B85" s="36" t="s">
        <v>520</v>
      </c>
      <c r="C85" s="41" t="s">
        <v>41</v>
      </c>
      <c r="D85" s="74" t="s">
        <v>828</v>
      </c>
      <c r="E85" s="51" t="s">
        <v>322</v>
      </c>
      <c r="F85" s="4">
        <v>11</v>
      </c>
      <c r="G85" s="4">
        <v>9</v>
      </c>
      <c r="H85" s="4">
        <v>8</v>
      </c>
      <c r="I85" s="4">
        <f>SUM(F85:H85)</f>
        <v>28</v>
      </c>
      <c r="J85" s="4">
        <f>IF(E85="","",RANK(I85,I$6:I$300))</f>
        <v>228</v>
      </c>
      <c r="K85" s="4">
        <f>IF(J85="",0,I$302+1-J85)</f>
        <v>20</v>
      </c>
      <c r="L85" s="57">
        <f>IF(E85="","",RANK(K85,K$6:K$300))</f>
        <v>228</v>
      </c>
      <c r="M85" s="30"/>
      <c r="N85" s="31"/>
      <c r="O85" s="31"/>
      <c r="P85" s="31"/>
      <c r="Q85" s="4">
        <f t="shared" si="37"/>
        <v>0</v>
      </c>
      <c r="R85" s="5" t="str">
        <f t="shared" si="38"/>
        <v/>
      </c>
      <c r="S85" s="28">
        <f t="shared" si="39"/>
        <v>0</v>
      </c>
      <c r="T85" s="3">
        <f t="shared" si="40"/>
        <v>20</v>
      </c>
      <c r="U85" s="57">
        <f t="shared" si="41"/>
        <v>213</v>
      </c>
      <c r="V85" s="13"/>
      <c r="W85" s="14"/>
      <c r="X85" s="14"/>
      <c r="Y85" s="14"/>
      <c r="Z85" s="5">
        <f t="shared" si="42"/>
        <v>0</v>
      </c>
      <c r="AA85" s="5" t="str">
        <f t="shared" si="43"/>
        <v/>
      </c>
      <c r="AB85" s="28">
        <f t="shared" si="44"/>
        <v>0</v>
      </c>
      <c r="AC85" s="76">
        <f t="shared" si="45"/>
        <v>20</v>
      </c>
      <c r="AD85" s="57">
        <f t="shared" si="46"/>
        <v>213</v>
      </c>
      <c r="AE85" s="30"/>
      <c r="AF85" s="31"/>
      <c r="AG85" s="31"/>
      <c r="AH85" s="31"/>
      <c r="AI85" s="4">
        <f t="shared" si="47"/>
        <v>0</v>
      </c>
      <c r="AJ85" s="5" t="str">
        <f t="shared" si="48"/>
        <v/>
      </c>
      <c r="AK85" s="28">
        <f t="shared" si="49"/>
        <v>0</v>
      </c>
      <c r="AL85" s="3">
        <f t="shared" si="50"/>
        <v>20</v>
      </c>
      <c r="AM85" s="5">
        <f t="shared" si="51"/>
        <v>213</v>
      </c>
      <c r="AN85" s="13"/>
      <c r="AO85" s="14"/>
      <c r="AP85" s="14"/>
      <c r="AQ85" s="14"/>
      <c r="AR85" s="5">
        <f t="shared" si="52"/>
        <v>0</v>
      </c>
      <c r="AS85" s="5" t="str">
        <f t="shared" si="53"/>
        <v/>
      </c>
      <c r="AT85" s="28">
        <f t="shared" si="54"/>
        <v>0</v>
      </c>
      <c r="AU85" s="3">
        <f t="shared" si="55"/>
        <v>20</v>
      </c>
      <c r="AV85" s="5">
        <f t="shared" si="56"/>
        <v>213</v>
      </c>
      <c r="AW85" s="13"/>
      <c r="AX85" s="14"/>
      <c r="AY85" s="14"/>
      <c r="AZ85" s="14"/>
      <c r="BA85" s="5">
        <f t="shared" si="57"/>
        <v>0</v>
      </c>
      <c r="BB85" s="5" t="str">
        <f t="shared" si="58"/>
        <v/>
      </c>
      <c r="BC85" s="28">
        <f t="shared" si="59"/>
        <v>0</v>
      </c>
      <c r="BD85" s="3">
        <f t="shared" si="60"/>
        <v>20</v>
      </c>
      <c r="BE85" s="5">
        <f t="shared" si="61"/>
        <v>213</v>
      </c>
      <c r="BF85" s="13"/>
      <c r="BG85" s="14"/>
      <c r="BH85" s="14"/>
      <c r="BI85" s="14"/>
      <c r="BJ85" s="5">
        <f t="shared" si="35"/>
        <v>0</v>
      </c>
      <c r="BK85" s="5" t="str">
        <f t="shared" si="62"/>
        <v/>
      </c>
      <c r="BL85" s="28">
        <f t="shared" si="36"/>
        <v>0</v>
      </c>
      <c r="BM85" s="3">
        <f t="shared" si="63"/>
        <v>20</v>
      </c>
      <c r="BN85" s="5">
        <f t="shared" si="64"/>
        <v>213</v>
      </c>
      <c r="BO85" s="13"/>
      <c r="BP85" s="14"/>
      <c r="BQ85" s="14"/>
      <c r="BR85" s="14"/>
      <c r="BS85" s="5">
        <f t="shared" si="65"/>
        <v>0</v>
      </c>
      <c r="BT85" s="5" t="str">
        <f t="shared" si="66"/>
        <v/>
      </c>
      <c r="BU85" s="35">
        <f t="shared" si="67"/>
        <v>0</v>
      </c>
      <c r="BV85" s="3">
        <f t="shared" si="68"/>
        <v>20</v>
      </c>
      <c r="BW85" s="5">
        <f t="shared" si="69"/>
        <v>213</v>
      </c>
    </row>
    <row r="86" spans="2:75">
      <c r="B86" s="36" t="s">
        <v>526</v>
      </c>
      <c r="C86" s="41" t="s">
        <v>41</v>
      </c>
      <c r="D86" s="74" t="s">
        <v>835</v>
      </c>
      <c r="E86" s="51" t="s">
        <v>332</v>
      </c>
      <c r="F86" s="4">
        <v>11</v>
      </c>
      <c r="G86" s="4">
        <v>9</v>
      </c>
      <c r="H86" s="4">
        <v>7</v>
      </c>
      <c r="I86" s="4">
        <f>SUM(F86:H86)</f>
        <v>27</v>
      </c>
      <c r="J86" s="4">
        <f>IF(E86="","",RANK(I86,I$6:I$300))</f>
        <v>236</v>
      </c>
      <c r="K86" s="4">
        <f>IF(J86="",0,I$302+1-J86)</f>
        <v>12</v>
      </c>
      <c r="L86" s="57">
        <f>IF(E86="","",RANK(K86,K$6:K$300))</f>
        <v>236</v>
      </c>
      <c r="M86" s="30"/>
      <c r="N86" s="31"/>
      <c r="O86" s="31"/>
      <c r="P86" s="31"/>
      <c r="Q86" s="5">
        <f t="shared" si="37"/>
        <v>0</v>
      </c>
      <c r="R86" s="5" t="str">
        <f t="shared" si="38"/>
        <v/>
      </c>
      <c r="S86" s="28">
        <f t="shared" si="39"/>
        <v>0</v>
      </c>
      <c r="T86" s="3">
        <f t="shared" si="40"/>
        <v>12</v>
      </c>
      <c r="U86" s="57">
        <f t="shared" si="41"/>
        <v>221</v>
      </c>
      <c r="V86" s="13"/>
      <c r="W86" s="14"/>
      <c r="X86" s="14"/>
      <c r="Y86" s="14"/>
      <c r="Z86" s="5">
        <f t="shared" si="42"/>
        <v>0</v>
      </c>
      <c r="AA86" s="5" t="str">
        <f t="shared" si="43"/>
        <v/>
      </c>
      <c r="AB86" s="28">
        <f t="shared" si="44"/>
        <v>0</v>
      </c>
      <c r="AC86" s="76">
        <f t="shared" si="45"/>
        <v>12</v>
      </c>
      <c r="AD86" s="57">
        <f t="shared" si="46"/>
        <v>221</v>
      </c>
      <c r="AE86" s="30"/>
      <c r="AF86" s="31"/>
      <c r="AG86" s="31"/>
      <c r="AH86" s="31"/>
      <c r="AI86" s="4">
        <f t="shared" si="47"/>
        <v>0</v>
      </c>
      <c r="AJ86" s="5" t="str">
        <f t="shared" si="48"/>
        <v/>
      </c>
      <c r="AK86" s="28">
        <f t="shared" si="49"/>
        <v>0</v>
      </c>
      <c r="AL86" s="3">
        <f t="shared" si="50"/>
        <v>12</v>
      </c>
      <c r="AM86" s="5">
        <f t="shared" si="51"/>
        <v>221</v>
      </c>
      <c r="AN86" s="13"/>
      <c r="AO86" s="14"/>
      <c r="AP86" s="14"/>
      <c r="AQ86" s="14"/>
      <c r="AR86" s="5">
        <f t="shared" si="52"/>
        <v>0</v>
      </c>
      <c r="AS86" s="5" t="str">
        <f t="shared" si="53"/>
        <v/>
      </c>
      <c r="AT86" s="28">
        <f t="shared" si="54"/>
        <v>0</v>
      </c>
      <c r="AU86" s="3">
        <f t="shared" si="55"/>
        <v>12</v>
      </c>
      <c r="AV86" s="5">
        <f t="shared" si="56"/>
        <v>221</v>
      </c>
      <c r="AW86" s="13"/>
      <c r="AX86" s="14"/>
      <c r="AY86" s="14"/>
      <c r="AZ86" s="14"/>
      <c r="BA86" s="5">
        <f t="shared" si="57"/>
        <v>0</v>
      </c>
      <c r="BB86" s="5" t="str">
        <f t="shared" si="58"/>
        <v/>
      </c>
      <c r="BC86" s="28">
        <f t="shared" si="59"/>
        <v>0</v>
      </c>
      <c r="BD86" s="3">
        <f t="shared" si="60"/>
        <v>12</v>
      </c>
      <c r="BE86" s="5">
        <f t="shared" si="61"/>
        <v>221</v>
      </c>
      <c r="BF86" s="13"/>
      <c r="BG86" s="14"/>
      <c r="BH86" s="14"/>
      <c r="BI86" s="14"/>
      <c r="BJ86" s="5">
        <f t="shared" si="35"/>
        <v>0</v>
      </c>
      <c r="BK86" s="5" t="str">
        <f t="shared" si="62"/>
        <v/>
      </c>
      <c r="BL86" s="28">
        <f t="shared" si="36"/>
        <v>0</v>
      </c>
      <c r="BM86" s="3">
        <f t="shared" si="63"/>
        <v>12</v>
      </c>
      <c r="BN86" s="5">
        <f t="shared" si="64"/>
        <v>221</v>
      </c>
      <c r="BO86" s="13"/>
      <c r="BP86" s="14"/>
      <c r="BQ86" s="14"/>
      <c r="BR86" s="14"/>
      <c r="BS86" s="5">
        <f t="shared" si="65"/>
        <v>0</v>
      </c>
      <c r="BT86" s="5" t="str">
        <f t="shared" si="66"/>
        <v/>
      </c>
      <c r="BU86" s="35">
        <f t="shared" si="67"/>
        <v>0</v>
      </c>
      <c r="BV86" s="3">
        <f t="shared" si="68"/>
        <v>12</v>
      </c>
      <c r="BW86" s="5">
        <f t="shared" si="69"/>
        <v>221</v>
      </c>
    </row>
    <row r="87" spans="2:75">
      <c r="B87" s="36" t="s">
        <v>533</v>
      </c>
      <c r="C87" s="41" t="s">
        <v>41</v>
      </c>
      <c r="D87" s="74" t="s">
        <v>843</v>
      </c>
      <c r="E87" s="51" t="s">
        <v>338</v>
      </c>
      <c r="F87" s="4">
        <v>11</v>
      </c>
      <c r="G87" s="4">
        <v>9</v>
      </c>
      <c r="H87" s="4">
        <v>7</v>
      </c>
      <c r="I87" s="4">
        <f>SUM(F87:H87)</f>
        <v>27</v>
      </c>
      <c r="J87" s="4">
        <f>IF(E87="","",RANK(I87,I$6:I$300))</f>
        <v>236</v>
      </c>
      <c r="K87" s="4">
        <f>IF(J87="",0,I$302+1-J87)</f>
        <v>12</v>
      </c>
      <c r="L87" s="57">
        <f>IF(E87="","",RANK(K87,K$6:K$300))</f>
        <v>236</v>
      </c>
      <c r="M87" s="30"/>
      <c r="N87" s="31"/>
      <c r="O87" s="31"/>
      <c r="P87" s="31"/>
      <c r="Q87" s="5">
        <f t="shared" si="37"/>
        <v>0</v>
      </c>
      <c r="R87" s="5" t="str">
        <f t="shared" si="38"/>
        <v/>
      </c>
      <c r="S87" s="28">
        <f t="shared" si="39"/>
        <v>0</v>
      </c>
      <c r="T87" s="3">
        <f t="shared" si="40"/>
        <v>12</v>
      </c>
      <c r="U87" s="57">
        <f t="shared" si="41"/>
        <v>221</v>
      </c>
      <c r="V87" s="13"/>
      <c r="W87" s="14"/>
      <c r="X87" s="14"/>
      <c r="Y87" s="14"/>
      <c r="Z87" s="5">
        <f t="shared" si="42"/>
        <v>0</v>
      </c>
      <c r="AA87" s="5" t="str">
        <f t="shared" si="43"/>
        <v/>
      </c>
      <c r="AB87" s="28">
        <f t="shared" si="44"/>
        <v>0</v>
      </c>
      <c r="AC87" s="76">
        <f t="shared" si="45"/>
        <v>12</v>
      </c>
      <c r="AD87" s="57">
        <f t="shared" si="46"/>
        <v>221</v>
      </c>
      <c r="AE87" s="30"/>
      <c r="AF87" s="31"/>
      <c r="AG87" s="31"/>
      <c r="AH87" s="31"/>
      <c r="AI87" s="4">
        <f t="shared" si="47"/>
        <v>0</v>
      </c>
      <c r="AJ87" s="5" t="str">
        <f t="shared" si="48"/>
        <v/>
      </c>
      <c r="AK87" s="28">
        <f t="shared" si="49"/>
        <v>0</v>
      </c>
      <c r="AL87" s="3">
        <f t="shared" si="50"/>
        <v>12</v>
      </c>
      <c r="AM87" s="5">
        <f t="shared" si="51"/>
        <v>221</v>
      </c>
      <c r="AN87" s="13"/>
      <c r="AO87" s="14"/>
      <c r="AP87" s="14"/>
      <c r="AQ87" s="14"/>
      <c r="AR87" s="5">
        <f t="shared" si="52"/>
        <v>0</v>
      </c>
      <c r="AS87" s="5" t="str">
        <f t="shared" si="53"/>
        <v/>
      </c>
      <c r="AT87" s="28">
        <f t="shared" si="54"/>
        <v>0</v>
      </c>
      <c r="AU87" s="3">
        <f t="shared" si="55"/>
        <v>12</v>
      </c>
      <c r="AV87" s="5">
        <f t="shared" si="56"/>
        <v>221</v>
      </c>
      <c r="AW87" s="13"/>
      <c r="AX87" s="14"/>
      <c r="AY87" s="14"/>
      <c r="AZ87" s="14"/>
      <c r="BA87" s="5">
        <f t="shared" si="57"/>
        <v>0</v>
      </c>
      <c r="BB87" s="5" t="str">
        <f t="shared" si="58"/>
        <v/>
      </c>
      <c r="BC87" s="28">
        <f t="shared" si="59"/>
        <v>0</v>
      </c>
      <c r="BD87" s="3">
        <f t="shared" si="60"/>
        <v>12</v>
      </c>
      <c r="BE87" s="5">
        <f t="shared" si="61"/>
        <v>221</v>
      </c>
      <c r="BF87" s="13"/>
      <c r="BG87" s="14"/>
      <c r="BH87" s="14"/>
      <c r="BI87" s="14"/>
      <c r="BJ87" s="5">
        <f t="shared" si="35"/>
        <v>0</v>
      </c>
      <c r="BK87" s="5" t="str">
        <f t="shared" si="62"/>
        <v/>
      </c>
      <c r="BL87" s="28">
        <f t="shared" si="36"/>
        <v>0</v>
      </c>
      <c r="BM87" s="3">
        <f t="shared" si="63"/>
        <v>12</v>
      </c>
      <c r="BN87" s="5">
        <f t="shared" si="64"/>
        <v>221</v>
      </c>
      <c r="BO87" s="13"/>
      <c r="BP87" s="14"/>
      <c r="BQ87" s="14"/>
      <c r="BR87" s="14"/>
      <c r="BS87" s="5">
        <f t="shared" si="65"/>
        <v>0</v>
      </c>
      <c r="BT87" s="5" t="str">
        <f t="shared" si="66"/>
        <v/>
      </c>
      <c r="BU87" s="35">
        <f t="shared" si="67"/>
        <v>0</v>
      </c>
      <c r="BV87" s="3">
        <f t="shared" si="68"/>
        <v>12</v>
      </c>
      <c r="BW87" s="5">
        <f t="shared" si="69"/>
        <v>221</v>
      </c>
    </row>
    <row r="88" spans="2:75">
      <c r="B88" s="36" t="s">
        <v>404</v>
      </c>
      <c r="C88" s="41" t="s">
        <v>34</v>
      </c>
      <c r="D88" s="74" t="s">
        <v>684</v>
      </c>
      <c r="E88" s="51" t="s">
        <v>182</v>
      </c>
      <c r="F88" s="4">
        <v>10</v>
      </c>
      <c r="G88" s="4">
        <v>12</v>
      </c>
      <c r="H88" s="4">
        <v>15</v>
      </c>
      <c r="I88" s="4">
        <f>SUM(F88:H88)</f>
        <v>37</v>
      </c>
      <c r="J88" s="4">
        <f>IF(E88="","",RANK(I88,I$6:I$300))</f>
        <v>74</v>
      </c>
      <c r="K88" s="4">
        <f>IF(J88="",0,I$302+1-J88)</f>
        <v>174</v>
      </c>
      <c r="L88" s="57">
        <f>IF(E88="","",RANK(K88,K$6:K$300))</f>
        <v>74</v>
      </c>
      <c r="M88" s="30"/>
      <c r="N88" s="31"/>
      <c r="O88" s="31"/>
      <c r="P88" s="31"/>
      <c r="Q88" s="5">
        <f t="shared" si="37"/>
        <v>0</v>
      </c>
      <c r="R88" s="5" t="str">
        <f t="shared" si="38"/>
        <v/>
      </c>
      <c r="S88" s="28">
        <f t="shared" si="39"/>
        <v>0</v>
      </c>
      <c r="T88" s="3">
        <f t="shared" si="40"/>
        <v>174</v>
      </c>
      <c r="U88" s="57">
        <f t="shared" si="41"/>
        <v>67</v>
      </c>
      <c r="V88" s="13"/>
      <c r="W88" s="14"/>
      <c r="X88" s="14"/>
      <c r="Y88" s="14"/>
      <c r="Z88" s="5">
        <f t="shared" si="42"/>
        <v>0</v>
      </c>
      <c r="AA88" s="5" t="str">
        <f t="shared" si="43"/>
        <v/>
      </c>
      <c r="AB88" s="28">
        <f t="shared" si="44"/>
        <v>0</v>
      </c>
      <c r="AC88" s="76">
        <f t="shared" si="45"/>
        <v>174</v>
      </c>
      <c r="AD88" s="57">
        <f t="shared" si="46"/>
        <v>67</v>
      </c>
      <c r="AE88" s="30"/>
      <c r="AF88" s="31"/>
      <c r="AG88" s="31"/>
      <c r="AH88" s="31"/>
      <c r="AI88" s="4">
        <f t="shared" si="47"/>
        <v>0</v>
      </c>
      <c r="AJ88" s="5" t="str">
        <f t="shared" si="48"/>
        <v/>
      </c>
      <c r="AK88" s="28">
        <f t="shared" si="49"/>
        <v>0</v>
      </c>
      <c r="AL88" s="3">
        <f t="shared" si="50"/>
        <v>174</v>
      </c>
      <c r="AM88" s="5">
        <f t="shared" si="51"/>
        <v>67</v>
      </c>
      <c r="AN88" s="13"/>
      <c r="AO88" s="14"/>
      <c r="AP88" s="14"/>
      <c r="AQ88" s="14"/>
      <c r="AR88" s="5">
        <f t="shared" si="52"/>
        <v>0</v>
      </c>
      <c r="AS88" s="5" t="str">
        <f t="shared" si="53"/>
        <v/>
      </c>
      <c r="AT88" s="28">
        <f t="shared" si="54"/>
        <v>0</v>
      </c>
      <c r="AU88" s="3">
        <f t="shared" si="55"/>
        <v>174</v>
      </c>
      <c r="AV88" s="5">
        <f t="shared" si="56"/>
        <v>67</v>
      </c>
      <c r="AW88" s="13"/>
      <c r="AX88" s="14"/>
      <c r="AY88" s="14"/>
      <c r="AZ88" s="14"/>
      <c r="BA88" s="5">
        <f t="shared" si="57"/>
        <v>0</v>
      </c>
      <c r="BB88" s="5" t="str">
        <f t="shared" si="58"/>
        <v/>
      </c>
      <c r="BC88" s="28">
        <f t="shared" si="59"/>
        <v>0</v>
      </c>
      <c r="BD88" s="3">
        <f t="shared" si="60"/>
        <v>174</v>
      </c>
      <c r="BE88" s="5">
        <f t="shared" si="61"/>
        <v>67</v>
      </c>
      <c r="BF88" s="13"/>
      <c r="BG88" s="14"/>
      <c r="BH88" s="14"/>
      <c r="BI88" s="14"/>
      <c r="BJ88" s="5">
        <f t="shared" si="35"/>
        <v>0</v>
      </c>
      <c r="BK88" s="5" t="str">
        <f t="shared" si="62"/>
        <v/>
      </c>
      <c r="BL88" s="28">
        <f t="shared" si="36"/>
        <v>0</v>
      </c>
      <c r="BM88" s="3">
        <f t="shared" si="63"/>
        <v>174</v>
      </c>
      <c r="BN88" s="5">
        <f t="shared" si="64"/>
        <v>67</v>
      </c>
      <c r="BO88" s="13"/>
      <c r="BP88" s="14"/>
      <c r="BQ88" s="14"/>
      <c r="BR88" s="14"/>
      <c r="BS88" s="5">
        <f t="shared" si="65"/>
        <v>0</v>
      </c>
      <c r="BT88" s="5" t="str">
        <f t="shared" si="66"/>
        <v/>
      </c>
      <c r="BU88" s="35">
        <f t="shared" si="67"/>
        <v>0</v>
      </c>
      <c r="BV88" s="3">
        <f t="shared" si="68"/>
        <v>174</v>
      </c>
      <c r="BW88" s="5">
        <f t="shared" si="69"/>
        <v>67</v>
      </c>
    </row>
    <row r="89" spans="2:75">
      <c r="B89" s="36" t="s">
        <v>559</v>
      </c>
      <c r="C89" s="41" t="s">
        <v>34</v>
      </c>
      <c r="D89" s="74" t="s">
        <v>692</v>
      </c>
      <c r="E89" s="51" t="s">
        <v>202</v>
      </c>
      <c r="F89" s="4">
        <v>11</v>
      </c>
      <c r="G89" s="4">
        <v>15</v>
      </c>
      <c r="H89" s="4">
        <v>10</v>
      </c>
      <c r="I89" s="4">
        <f>SUM(F89:H89)</f>
        <v>36</v>
      </c>
      <c r="J89" s="4">
        <f>IF(E89="","",RANK(I89,I$6:I$300))</f>
        <v>89</v>
      </c>
      <c r="K89" s="4">
        <f>IF(J89="",0,I$302+1-J89)</f>
        <v>159</v>
      </c>
      <c r="L89" s="57">
        <f>IF(E89="","",RANK(K89,K$6:K$300))</f>
        <v>89</v>
      </c>
      <c r="M89" s="13"/>
      <c r="N89" s="14"/>
      <c r="O89" s="14"/>
      <c r="P89" s="14"/>
      <c r="Q89" s="5">
        <f t="shared" si="37"/>
        <v>0</v>
      </c>
      <c r="R89" s="5" t="str">
        <f t="shared" si="38"/>
        <v/>
      </c>
      <c r="S89" s="28">
        <f t="shared" si="39"/>
        <v>0</v>
      </c>
      <c r="T89" s="3">
        <f t="shared" si="40"/>
        <v>159</v>
      </c>
      <c r="U89" s="57">
        <f t="shared" si="41"/>
        <v>82</v>
      </c>
      <c r="V89" s="13"/>
      <c r="W89" s="14"/>
      <c r="X89" s="14"/>
      <c r="Y89" s="14"/>
      <c r="Z89" s="5">
        <f t="shared" si="42"/>
        <v>0</v>
      </c>
      <c r="AA89" s="5" t="str">
        <f t="shared" si="43"/>
        <v/>
      </c>
      <c r="AB89" s="28">
        <f t="shared" si="44"/>
        <v>0</v>
      </c>
      <c r="AC89" s="76">
        <f t="shared" si="45"/>
        <v>159</v>
      </c>
      <c r="AD89" s="57">
        <f t="shared" si="46"/>
        <v>82</v>
      </c>
      <c r="AE89" s="30"/>
      <c r="AF89" s="31"/>
      <c r="AG89" s="31"/>
      <c r="AH89" s="31"/>
      <c r="AI89" s="4">
        <f t="shared" si="47"/>
        <v>0</v>
      </c>
      <c r="AJ89" s="5" t="str">
        <f t="shared" si="48"/>
        <v/>
      </c>
      <c r="AK89" s="28">
        <f t="shared" si="49"/>
        <v>0</v>
      </c>
      <c r="AL89" s="3">
        <f t="shared" si="50"/>
        <v>159</v>
      </c>
      <c r="AM89" s="5">
        <f t="shared" si="51"/>
        <v>82</v>
      </c>
      <c r="AN89" s="13"/>
      <c r="AO89" s="14"/>
      <c r="AP89" s="14"/>
      <c r="AQ89" s="14"/>
      <c r="AR89" s="5">
        <f t="shared" si="52"/>
        <v>0</v>
      </c>
      <c r="AS89" s="5" t="str">
        <f t="shared" si="53"/>
        <v/>
      </c>
      <c r="AT89" s="28">
        <f t="shared" si="54"/>
        <v>0</v>
      </c>
      <c r="AU89" s="3">
        <f t="shared" si="55"/>
        <v>159</v>
      </c>
      <c r="AV89" s="5">
        <f t="shared" si="56"/>
        <v>82</v>
      </c>
      <c r="AW89" s="13"/>
      <c r="AX89" s="14"/>
      <c r="AY89" s="14"/>
      <c r="AZ89" s="14"/>
      <c r="BA89" s="5">
        <f t="shared" si="57"/>
        <v>0</v>
      </c>
      <c r="BB89" s="5" t="str">
        <f t="shared" si="58"/>
        <v/>
      </c>
      <c r="BC89" s="28">
        <f t="shared" si="59"/>
        <v>0</v>
      </c>
      <c r="BD89" s="3">
        <f t="shared" si="60"/>
        <v>159</v>
      </c>
      <c r="BE89" s="5">
        <f t="shared" si="61"/>
        <v>82</v>
      </c>
      <c r="BF89" s="13"/>
      <c r="BG89" s="14"/>
      <c r="BH89" s="14"/>
      <c r="BI89" s="14"/>
      <c r="BJ89" s="5">
        <f t="shared" si="35"/>
        <v>0</v>
      </c>
      <c r="BK89" s="5" t="str">
        <f t="shared" si="62"/>
        <v/>
      </c>
      <c r="BL89" s="28">
        <f t="shared" si="36"/>
        <v>0</v>
      </c>
      <c r="BM89" s="3">
        <f t="shared" si="63"/>
        <v>159</v>
      </c>
      <c r="BN89" s="5">
        <f t="shared" si="64"/>
        <v>82</v>
      </c>
      <c r="BO89" s="13"/>
      <c r="BP89" s="14"/>
      <c r="BQ89" s="14"/>
      <c r="BR89" s="14"/>
      <c r="BS89" s="5">
        <f t="shared" si="65"/>
        <v>0</v>
      </c>
      <c r="BT89" s="5" t="str">
        <f t="shared" si="66"/>
        <v/>
      </c>
      <c r="BU89" s="35">
        <f t="shared" si="67"/>
        <v>0</v>
      </c>
      <c r="BV89" s="3">
        <f t="shared" si="68"/>
        <v>159</v>
      </c>
      <c r="BW89" s="5">
        <f t="shared" si="69"/>
        <v>82</v>
      </c>
    </row>
    <row r="90" spans="2:75">
      <c r="B90" s="52" t="s">
        <v>417</v>
      </c>
      <c r="C90" s="41" t="s">
        <v>34</v>
      </c>
      <c r="D90" s="74" t="s">
        <v>700</v>
      </c>
      <c r="E90" s="51" t="s">
        <v>206</v>
      </c>
      <c r="F90" s="4">
        <v>11</v>
      </c>
      <c r="G90" s="4">
        <v>10</v>
      </c>
      <c r="H90" s="4">
        <v>15</v>
      </c>
      <c r="I90" s="4">
        <f>SUM(F90:H90)</f>
        <v>36</v>
      </c>
      <c r="J90" s="4">
        <f>IF(E90="","",RANK(I90,I$6:I$300))</f>
        <v>89</v>
      </c>
      <c r="K90" s="4">
        <f>IF(J90="",0,I$302+1-J90)</f>
        <v>159</v>
      </c>
      <c r="L90" s="57">
        <f>IF(E90="","",RANK(K90,K$6:K$300))</f>
        <v>89</v>
      </c>
      <c r="M90" s="13"/>
      <c r="N90" s="14"/>
      <c r="O90" s="14"/>
      <c r="P90" s="14"/>
      <c r="Q90" s="5">
        <f t="shared" si="37"/>
        <v>0</v>
      </c>
      <c r="R90" s="5" t="str">
        <f t="shared" si="38"/>
        <v/>
      </c>
      <c r="S90" s="28">
        <f t="shared" si="39"/>
        <v>0</v>
      </c>
      <c r="T90" s="3">
        <f t="shared" si="40"/>
        <v>159</v>
      </c>
      <c r="U90" s="57">
        <f t="shared" si="41"/>
        <v>82</v>
      </c>
      <c r="V90" s="13"/>
      <c r="W90" s="14"/>
      <c r="X90" s="14"/>
      <c r="Y90" s="14"/>
      <c r="Z90" s="5">
        <f t="shared" si="42"/>
        <v>0</v>
      </c>
      <c r="AA90" s="5" t="str">
        <f t="shared" si="43"/>
        <v/>
      </c>
      <c r="AB90" s="28">
        <f t="shared" si="44"/>
        <v>0</v>
      </c>
      <c r="AC90" s="76">
        <f t="shared" si="45"/>
        <v>159</v>
      </c>
      <c r="AD90" s="57">
        <f t="shared" si="46"/>
        <v>82</v>
      </c>
      <c r="AE90" s="30"/>
      <c r="AF90" s="31"/>
      <c r="AG90" s="31"/>
      <c r="AH90" s="31"/>
      <c r="AI90" s="4">
        <f t="shared" si="47"/>
        <v>0</v>
      </c>
      <c r="AJ90" s="5" t="str">
        <f t="shared" si="48"/>
        <v/>
      </c>
      <c r="AK90" s="28">
        <f t="shared" si="49"/>
        <v>0</v>
      </c>
      <c r="AL90" s="3">
        <f t="shared" si="50"/>
        <v>159</v>
      </c>
      <c r="AM90" s="5">
        <f t="shared" si="51"/>
        <v>82</v>
      </c>
      <c r="AN90" s="13"/>
      <c r="AO90" s="14"/>
      <c r="AP90" s="14"/>
      <c r="AQ90" s="14"/>
      <c r="AR90" s="5">
        <f t="shared" si="52"/>
        <v>0</v>
      </c>
      <c r="AS90" s="5" t="str">
        <f t="shared" si="53"/>
        <v/>
      </c>
      <c r="AT90" s="28">
        <f t="shared" si="54"/>
        <v>0</v>
      </c>
      <c r="AU90" s="3">
        <f t="shared" si="55"/>
        <v>159</v>
      </c>
      <c r="AV90" s="5">
        <f t="shared" si="56"/>
        <v>82</v>
      </c>
      <c r="AW90" s="13"/>
      <c r="AX90" s="14"/>
      <c r="AY90" s="14"/>
      <c r="AZ90" s="14"/>
      <c r="BA90" s="5">
        <f t="shared" si="57"/>
        <v>0</v>
      </c>
      <c r="BB90" s="5" t="str">
        <f t="shared" si="58"/>
        <v/>
      </c>
      <c r="BC90" s="28">
        <f t="shared" si="59"/>
        <v>0</v>
      </c>
      <c r="BD90" s="3">
        <f t="shared" si="60"/>
        <v>159</v>
      </c>
      <c r="BE90" s="5">
        <f t="shared" si="61"/>
        <v>82</v>
      </c>
      <c r="BF90" s="13"/>
      <c r="BG90" s="14"/>
      <c r="BH90" s="14"/>
      <c r="BI90" s="14"/>
      <c r="BJ90" s="5">
        <f t="shared" si="35"/>
        <v>0</v>
      </c>
      <c r="BK90" s="5" t="str">
        <f t="shared" si="62"/>
        <v/>
      </c>
      <c r="BL90" s="28">
        <f t="shared" si="36"/>
        <v>0</v>
      </c>
      <c r="BM90" s="3">
        <f t="shared" si="63"/>
        <v>159</v>
      </c>
      <c r="BN90" s="5">
        <f t="shared" si="64"/>
        <v>82</v>
      </c>
      <c r="BO90" s="13"/>
      <c r="BP90" s="14"/>
      <c r="BQ90" s="14"/>
      <c r="BR90" s="14"/>
      <c r="BS90" s="5">
        <f t="shared" si="65"/>
        <v>0</v>
      </c>
      <c r="BT90" s="5" t="str">
        <f t="shared" si="66"/>
        <v/>
      </c>
      <c r="BU90" s="35">
        <f t="shared" si="67"/>
        <v>0</v>
      </c>
      <c r="BV90" s="3">
        <f t="shared" si="68"/>
        <v>159</v>
      </c>
      <c r="BW90" s="5">
        <f t="shared" si="69"/>
        <v>82</v>
      </c>
    </row>
    <row r="91" spans="2:75">
      <c r="B91" s="36" t="s">
        <v>438</v>
      </c>
      <c r="C91" s="41" t="s">
        <v>34</v>
      </c>
      <c r="D91" s="74" t="s">
        <v>727</v>
      </c>
      <c r="E91" s="51" t="s">
        <v>212</v>
      </c>
      <c r="F91" s="4">
        <v>12</v>
      </c>
      <c r="G91" s="4">
        <v>10</v>
      </c>
      <c r="H91" s="4">
        <v>13</v>
      </c>
      <c r="I91" s="4">
        <f>SUM(F91:H91)</f>
        <v>35</v>
      </c>
      <c r="J91" s="4">
        <f>IF(E91="","",RANK(I91,I$6:I$300))</f>
        <v>108</v>
      </c>
      <c r="K91" s="4">
        <f>IF(J91="",0,I$302+1-J91)</f>
        <v>140</v>
      </c>
      <c r="L91" s="57">
        <f>IF(E91="","",RANK(K91,K$6:K$300))</f>
        <v>108</v>
      </c>
      <c r="M91" s="13"/>
      <c r="N91" s="14"/>
      <c r="O91" s="14"/>
      <c r="P91" s="14"/>
      <c r="Q91" s="5">
        <f t="shared" si="37"/>
        <v>0</v>
      </c>
      <c r="R91" s="5" t="str">
        <f t="shared" si="38"/>
        <v/>
      </c>
      <c r="S91" s="28">
        <f t="shared" si="39"/>
        <v>0</v>
      </c>
      <c r="T91" s="3">
        <f t="shared" si="40"/>
        <v>140</v>
      </c>
      <c r="U91" s="57">
        <f t="shared" si="41"/>
        <v>99</v>
      </c>
      <c r="V91" s="13"/>
      <c r="W91" s="14"/>
      <c r="X91" s="14"/>
      <c r="Y91" s="14"/>
      <c r="Z91" s="5">
        <f t="shared" si="42"/>
        <v>0</v>
      </c>
      <c r="AA91" s="5" t="str">
        <f t="shared" si="43"/>
        <v/>
      </c>
      <c r="AB91" s="28">
        <f t="shared" si="44"/>
        <v>0</v>
      </c>
      <c r="AC91" s="76">
        <f t="shared" si="45"/>
        <v>140</v>
      </c>
      <c r="AD91" s="57">
        <f t="shared" si="46"/>
        <v>99</v>
      </c>
      <c r="AE91" s="30"/>
      <c r="AF91" s="31"/>
      <c r="AG91" s="31"/>
      <c r="AH91" s="31"/>
      <c r="AI91" s="4">
        <f t="shared" si="47"/>
        <v>0</v>
      </c>
      <c r="AJ91" s="5" t="str">
        <f t="shared" si="48"/>
        <v/>
      </c>
      <c r="AK91" s="28">
        <f t="shared" si="49"/>
        <v>0</v>
      </c>
      <c r="AL91" s="3">
        <f t="shared" si="50"/>
        <v>140</v>
      </c>
      <c r="AM91" s="5">
        <f t="shared" si="51"/>
        <v>99</v>
      </c>
      <c r="AN91" s="13"/>
      <c r="AO91" s="14"/>
      <c r="AP91" s="14"/>
      <c r="AQ91" s="14"/>
      <c r="AR91" s="5">
        <f t="shared" si="52"/>
        <v>0</v>
      </c>
      <c r="AS91" s="5" t="str">
        <f t="shared" si="53"/>
        <v/>
      </c>
      <c r="AT91" s="28">
        <f t="shared" si="54"/>
        <v>0</v>
      </c>
      <c r="AU91" s="3">
        <f t="shared" si="55"/>
        <v>140</v>
      </c>
      <c r="AV91" s="5">
        <f t="shared" si="56"/>
        <v>99</v>
      </c>
      <c r="AW91" s="13"/>
      <c r="AX91" s="14"/>
      <c r="AY91" s="14"/>
      <c r="AZ91" s="14"/>
      <c r="BA91" s="5">
        <f t="shared" si="57"/>
        <v>0</v>
      </c>
      <c r="BB91" s="5" t="str">
        <f t="shared" si="58"/>
        <v/>
      </c>
      <c r="BC91" s="28">
        <f t="shared" si="59"/>
        <v>0</v>
      </c>
      <c r="BD91" s="3">
        <f t="shared" si="60"/>
        <v>140</v>
      </c>
      <c r="BE91" s="5">
        <f t="shared" si="61"/>
        <v>99</v>
      </c>
      <c r="BF91" s="13"/>
      <c r="BG91" s="14"/>
      <c r="BH91" s="14"/>
      <c r="BI91" s="14"/>
      <c r="BJ91" s="5">
        <f t="shared" si="35"/>
        <v>0</v>
      </c>
      <c r="BK91" s="5" t="str">
        <f t="shared" si="62"/>
        <v/>
      </c>
      <c r="BL91" s="28">
        <f t="shared" si="36"/>
        <v>0</v>
      </c>
      <c r="BM91" s="3">
        <f t="shared" si="63"/>
        <v>140</v>
      </c>
      <c r="BN91" s="5">
        <f t="shared" si="64"/>
        <v>99</v>
      </c>
      <c r="BO91" s="13"/>
      <c r="BP91" s="14"/>
      <c r="BQ91" s="14"/>
      <c r="BR91" s="14"/>
      <c r="BS91" s="5">
        <f t="shared" si="65"/>
        <v>0</v>
      </c>
      <c r="BT91" s="5" t="str">
        <f t="shared" si="66"/>
        <v/>
      </c>
      <c r="BU91" s="35">
        <f t="shared" si="67"/>
        <v>0</v>
      </c>
      <c r="BV91" s="3">
        <f t="shared" si="68"/>
        <v>140</v>
      </c>
      <c r="BW91" s="5">
        <f t="shared" si="69"/>
        <v>99</v>
      </c>
    </row>
    <row r="92" spans="2:75">
      <c r="B92" s="36" t="s">
        <v>585</v>
      </c>
      <c r="C92" s="41" t="s">
        <v>34</v>
      </c>
      <c r="D92" s="74" t="s">
        <v>810</v>
      </c>
      <c r="E92" s="51" t="s">
        <v>310</v>
      </c>
      <c r="F92" s="4">
        <v>11</v>
      </c>
      <c r="G92" s="4">
        <v>10</v>
      </c>
      <c r="H92" s="4">
        <v>9</v>
      </c>
      <c r="I92" s="4">
        <f>SUM(F92:H92)</f>
        <v>30</v>
      </c>
      <c r="J92" s="4">
        <f>IF(E92="","",RANK(I92,I$6:I$300))</f>
        <v>205</v>
      </c>
      <c r="K92" s="4">
        <f>IF(J92="",0,I$302+1-J92)</f>
        <v>43</v>
      </c>
      <c r="L92" s="57">
        <f>IF(E92="","",RANK(K92,K$6:K$300))</f>
        <v>205</v>
      </c>
      <c r="M92" s="13"/>
      <c r="N92" s="14"/>
      <c r="O92" s="14"/>
      <c r="P92" s="14"/>
      <c r="Q92" s="5">
        <f t="shared" si="37"/>
        <v>0</v>
      </c>
      <c r="R92" s="5" t="str">
        <f t="shared" si="38"/>
        <v/>
      </c>
      <c r="S92" s="28">
        <f t="shared" si="39"/>
        <v>0</v>
      </c>
      <c r="T92" s="3">
        <f t="shared" si="40"/>
        <v>43</v>
      </c>
      <c r="U92" s="57">
        <f t="shared" si="41"/>
        <v>192</v>
      </c>
      <c r="V92" s="13"/>
      <c r="W92" s="14"/>
      <c r="X92" s="14"/>
      <c r="Y92" s="14"/>
      <c r="Z92" s="5">
        <f t="shared" si="42"/>
        <v>0</v>
      </c>
      <c r="AA92" s="5" t="str">
        <f t="shared" si="43"/>
        <v/>
      </c>
      <c r="AB92" s="28">
        <f t="shared" si="44"/>
        <v>0</v>
      </c>
      <c r="AC92" s="76">
        <f t="shared" si="45"/>
        <v>43</v>
      </c>
      <c r="AD92" s="57">
        <f t="shared" si="46"/>
        <v>192</v>
      </c>
      <c r="AE92" s="30"/>
      <c r="AF92" s="31"/>
      <c r="AG92" s="31"/>
      <c r="AH92" s="31"/>
      <c r="AI92" s="4">
        <f t="shared" si="47"/>
        <v>0</v>
      </c>
      <c r="AJ92" s="5" t="str">
        <f t="shared" si="48"/>
        <v/>
      </c>
      <c r="AK92" s="28">
        <f t="shared" si="49"/>
        <v>0</v>
      </c>
      <c r="AL92" s="3">
        <f t="shared" si="50"/>
        <v>43</v>
      </c>
      <c r="AM92" s="5">
        <f t="shared" si="51"/>
        <v>192</v>
      </c>
      <c r="AN92" s="13"/>
      <c r="AO92" s="14"/>
      <c r="AP92" s="14"/>
      <c r="AQ92" s="14"/>
      <c r="AR92" s="5">
        <f t="shared" si="52"/>
        <v>0</v>
      </c>
      <c r="AS92" s="5" t="str">
        <f t="shared" si="53"/>
        <v/>
      </c>
      <c r="AT92" s="28">
        <f t="shared" si="54"/>
        <v>0</v>
      </c>
      <c r="AU92" s="3">
        <f t="shared" si="55"/>
        <v>43</v>
      </c>
      <c r="AV92" s="5">
        <f t="shared" si="56"/>
        <v>192</v>
      </c>
      <c r="AW92" s="13"/>
      <c r="AX92" s="14"/>
      <c r="AY92" s="14"/>
      <c r="AZ92" s="14"/>
      <c r="BA92" s="5">
        <f t="shared" si="57"/>
        <v>0</v>
      </c>
      <c r="BB92" s="5" t="str">
        <f t="shared" si="58"/>
        <v/>
      </c>
      <c r="BC92" s="28">
        <f t="shared" si="59"/>
        <v>0</v>
      </c>
      <c r="BD92" s="3">
        <f t="shared" si="60"/>
        <v>43</v>
      </c>
      <c r="BE92" s="5">
        <f t="shared" si="61"/>
        <v>192</v>
      </c>
      <c r="BF92" s="13"/>
      <c r="BG92" s="14"/>
      <c r="BH92" s="14"/>
      <c r="BI92" s="14"/>
      <c r="BJ92" s="5">
        <f t="shared" si="35"/>
        <v>0</v>
      </c>
      <c r="BK92" s="5" t="str">
        <f t="shared" si="62"/>
        <v/>
      </c>
      <c r="BL92" s="28">
        <f t="shared" si="36"/>
        <v>0</v>
      </c>
      <c r="BM92" s="3">
        <f t="shared" si="63"/>
        <v>43</v>
      </c>
      <c r="BN92" s="5">
        <f t="shared" si="64"/>
        <v>192</v>
      </c>
      <c r="BO92" s="13"/>
      <c r="BP92" s="14"/>
      <c r="BQ92" s="14"/>
      <c r="BR92" s="14"/>
      <c r="BS92" s="5">
        <f t="shared" si="65"/>
        <v>0</v>
      </c>
      <c r="BT92" s="5" t="str">
        <f t="shared" si="66"/>
        <v/>
      </c>
      <c r="BU92" s="35">
        <f t="shared" si="67"/>
        <v>0</v>
      </c>
      <c r="BV92" s="3">
        <f t="shared" si="68"/>
        <v>43</v>
      </c>
      <c r="BW92" s="5">
        <f t="shared" si="69"/>
        <v>192</v>
      </c>
    </row>
    <row r="93" spans="2:75">
      <c r="B93" s="36" t="s">
        <v>507</v>
      </c>
      <c r="C93" s="41" t="s">
        <v>34</v>
      </c>
      <c r="D93" s="74" t="s">
        <v>815</v>
      </c>
      <c r="E93" s="51" t="s">
        <v>312</v>
      </c>
      <c r="F93" s="4">
        <v>12</v>
      </c>
      <c r="G93" s="4">
        <v>9</v>
      </c>
      <c r="H93" s="4">
        <v>9</v>
      </c>
      <c r="I93" s="4">
        <f>SUM(F93:H93)</f>
        <v>30</v>
      </c>
      <c r="J93" s="4">
        <f>IF(E93="","",RANK(I93,I$6:I$300))</f>
        <v>205</v>
      </c>
      <c r="K93" s="4">
        <f>IF(J93="",0,I$302+1-J93)</f>
        <v>43</v>
      </c>
      <c r="L93" s="57">
        <f>IF(E93="","",RANK(K93,K$6:K$300))</f>
        <v>205</v>
      </c>
      <c r="M93" s="13"/>
      <c r="N93" s="14"/>
      <c r="O93" s="14"/>
      <c r="P93" s="14"/>
      <c r="Q93" s="5">
        <f t="shared" si="37"/>
        <v>0</v>
      </c>
      <c r="R93" s="5" t="str">
        <f t="shared" si="38"/>
        <v/>
      </c>
      <c r="S93" s="28">
        <f t="shared" si="39"/>
        <v>0</v>
      </c>
      <c r="T93" s="3">
        <f t="shared" si="40"/>
        <v>43</v>
      </c>
      <c r="U93" s="57">
        <f t="shared" si="41"/>
        <v>192</v>
      </c>
      <c r="V93" s="13"/>
      <c r="W93" s="14"/>
      <c r="X93" s="14"/>
      <c r="Y93" s="14"/>
      <c r="Z93" s="5">
        <f t="shared" si="42"/>
        <v>0</v>
      </c>
      <c r="AA93" s="5" t="str">
        <f t="shared" si="43"/>
        <v/>
      </c>
      <c r="AB93" s="28">
        <f t="shared" si="44"/>
        <v>0</v>
      </c>
      <c r="AC93" s="76">
        <f t="shared" si="45"/>
        <v>43</v>
      </c>
      <c r="AD93" s="57">
        <f t="shared" si="46"/>
        <v>192</v>
      </c>
      <c r="AE93" s="30"/>
      <c r="AF93" s="31"/>
      <c r="AG93" s="31"/>
      <c r="AH93" s="31"/>
      <c r="AI93" s="4">
        <f t="shared" si="47"/>
        <v>0</v>
      </c>
      <c r="AJ93" s="5" t="str">
        <f t="shared" si="48"/>
        <v/>
      </c>
      <c r="AK93" s="28">
        <f t="shared" si="49"/>
        <v>0</v>
      </c>
      <c r="AL93" s="3">
        <f t="shared" si="50"/>
        <v>43</v>
      </c>
      <c r="AM93" s="5">
        <f t="shared" si="51"/>
        <v>192</v>
      </c>
      <c r="AN93" s="13"/>
      <c r="AO93" s="14"/>
      <c r="AP93" s="14"/>
      <c r="AQ93" s="14"/>
      <c r="AR93" s="5">
        <f t="shared" si="52"/>
        <v>0</v>
      </c>
      <c r="AS93" s="5" t="str">
        <f t="shared" si="53"/>
        <v/>
      </c>
      <c r="AT93" s="28">
        <f t="shared" si="54"/>
        <v>0</v>
      </c>
      <c r="AU93" s="3">
        <f t="shared" si="55"/>
        <v>43</v>
      </c>
      <c r="AV93" s="5">
        <f t="shared" si="56"/>
        <v>192</v>
      </c>
      <c r="AW93" s="13"/>
      <c r="AX93" s="14"/>
      <c r="AY93" s="14"/>
      <c r="AZ93" s="14"/>
      <c r="BA93" s="5">
        <f t="shared" si="57"/>
        <v>0</v>
      </c>
      <c r="BB93" s="5" t="str">
        <f t="shared" si="58"/>
        <v/>
      </c>
      <c r="BC93" s="28">
        <f t="shared" si="59"/>
        <v>0</v>
      </c>
      <c r="BD93" s="3">
        <f t="shared" si="60"/>
        <v>43</v>
      </c>
      <c r="BE93" s="5">
        <f t="shared" si="61"/>
        <v>192</v>
      </c>
      <c r="BF93" s="13"/>
      <c r="BG93" s="14"/>
      <c r="BH93" s="14"/>
      <c r="BI93" s="14"/>
      <c r="BJ93" s="5">
        <f t="shared" si="35"/>
        <v>0</v>
      </c>
      <c r="BK93" s="5" t="str">
        <f t="shared" si="62"/>
        <v/>
      </c>
      <c r="BL93" s="28">
        <f t="shared" si="36"/>
        <v>0</v>
      </c>
      <c r="BM93" s="3">
        <f t="shared" si="63"/>
        <v>43</v>
      </c>
      <c r="BN93" s="5">
        <f t="shared" si="64"/>
        <v>192</v>
      </c>
      <c r="BO93" s="13"/>
      <c r="BP93" s="14"/>
      <c r="BQ93" s="14"/>
      <c r="BR93" s="14"/>
      <c r="BS93" s="5">
        <f t="shared" si="65"/>
        <v>0</v>
      </c>
      <c r="BT93" s="5" t="str">
        <f t="shared" si="66"/>
        <v/>
      </c>
      <c r="BU93" s="35">
        <f t="shared" si="67"/>
        <v>0</v>
      </c>
      <c r="BV93" s="3">
        <f t="shared" si="68"/>
        <v>43</v>
      </c>
      <c r="BW93" s="5">
        <f t="shared" si="69"/>
        <v>192</v>
      </c>
    </row>
    <row r="94" spans="2:75">
      <c r="B94" s="36" t="s">
        <v>586</v>
      </c>
      <c r="C94" s="41" t="s">
        <v>34</v>
      </c>
      <c r="D94" s="74" t="s">
        <v>830</v>
      </c>
      <c r="E94" s="51" t="s">
        <v>326</v>
      </c>
      <c r="F94" s="4">
        <v>11</v>
      </c>
      <c r="G94" s="4">
        <v>8</v>
      </c>
      <c r="H94" s="4">
        <v>9</v>
      </c>
      <c r="I94" s="4">
        <f>SUM(F94:H94)</f>
        <v>28</v>
      </c>
      <c r="J94" s="4">
        <f>IF(E94="","",RANK(I94,I$6:I$300))</f>
        <v>228</v>
      </c>
      <c r="K94" s="4">
        <f>IF(J94="",0,I$302+1-J94)</f>
        <v>20</v>
      </c>
      <c r="L94" s="57">
        <f>IF(E94="","",RANK(K94,K$6:K$300))</f>
        <v>228</v>
      </c>
      <c r="M94" s="13"/>
      <c r="N94" s="14"/>
      <c r="O94" s="14"/>
      <c r="P94" s="14"/>
      <c r="Q94" s="5">
        <f t="shared" si="37"/>
        <v>0</v>
      </c>
      <c r="R94" s="5" t="str">
        <f t="shared" si="38"/>
        <v/>
      </c>
      <c r="S94" s="28">
        <f t="shared" si="39"/>
        <v>0</v>
      </c>
      <c r="T94" s="3">
        <f t="shared" si="40"/>
        <v>20</v>
      </c>
      <c r="U94" s="57">
        <f t="shared" si="41"/>
        <v>213</v>
      </c>
      <c r="V94" s="13"/>
      <c r="W94" s="14"/>
      <c r="X94" s="14"/>
      <c r="Y94" s="14"/>
      <c r="Z94" s="5">
        <f t="shared" si="42"/>
        <v>0</v>
      </c>
      <c r="AA94" s="5" t="str">
        <f t="shared" si="43"/>
        <v/>
      </c>
      <c r="AB94" s="28">
        <f t="shared" si="44"/>
        <v>0</v>
      </c>
      <c r="AC94" s="76">
        <f t="shared" si="45"/>
        <v>20</v>
      </c>
      <c r="AD94" s="57">
        <f t="shared" si="46"/>
        <v>213</v>
      </c>
      <c r="AE94" s="30"/>
      <c r="AF94" s="31"/>
      <c r="AG94" s="31"/>
      <c r="AH94" s="31"/>
      <c r="AI94" s="4">
        <f t="shared" si="47"/>
        <v>0</v>
      </c>
      <c r="AJ94" s="5" t="str">
        <f t="shared" si="48"/>
        <v/>
      </c>
      <c r="AK94" s="28">
        <f t="shared" si="49"/>
        <v>0</v>
      </c>
      <c r="AL94" s="3">
        <f t="shared" si="50"/>
        <v>20</v>
      </c>
      <c r="AM94" s="5">
        <f t="shared" si="51"/>
        <v>213</v>
      </c>
      <c r="AN94" s="13"/>
      <c r="AO94" s="14"/>
      <c r="AP94" s="14"/>
      <c r="AQ94" s="14"/>
      <c r="AR94" s="5">
        <f t="shared" si="52"/>
        <v>0</v>
      </c>
      <c r="AS94" s="5" t="str">
        <f t="shared" si="53"/>
        <v/>
      </c>
      <c r="AT94" s="28">
        <f t="shared" si="54"/>
        <v>0</v>
      </c>
      <c r="AU94" s="3">
        <f t="shared" si="55"/>
        <v>20</v>
      </c>
      <c r="AV94" s="5">
        <f t="shared" si="56"/>
        <v>213</v>
      </c>
      <c r="AW94" s="13"/>
      <c r="AX94" s="14"/>
      <c r="AY94" s="14"/>
      <c r="AZ94" s="14"/>
      <c r="BA94" s="5">
        <f t="shared" si="57"/>
        <v>0</v>
      </c>
      <c r="BB94" s="5" t="str">
        <f t="shared" si="58"/>
        <v/>
      </c>
      <c r="BC94" s="28">
        <f t="shared" si="59"/>
        <v>0</v>
      </c>
      <c r="BD94" s="3">
        <f t="shared" si="60"/>
        <v>20</v>
      </c>
      <c r="BE94" s="5">
        <f t="shared" si="61"/>
        <v>213</v>
      </c>
      <c r="BF94" s="13"/>
      <c r="BG94" s="14"/>
      <c r="BH94" s="14"/>
      <c r="BI94" s="14"/>
      <c r="BJ94" s="5">
        <f t="shared" si="35"/>
        <v>0</v>
      </c>
      <c r="BK94" s="5" t="str">
        <f t="shared" si="62"/>
        <v/>
      </c>
      <c r="BL94" s="28">
        <f t="shared" si="36"/>
        <v>0</v>
      </c>
      <c r="BM94" s="3">
        <f t="shared" si="63"/>
        <v>20</v>
      </c>
      <c r="BN94" s="5">
        <f t="shared" si="64"/>
        <v>213</v>
      </c>
      <c r="BO94" s="13"/>
      <c r="BP94" s="14"/>
      <c r="BQ94" s="14"/>
      <c r="BR94" s="14"/>
      <c r="BS94" s="5">
        <f t="shared" si="65"/>
        <v>0</v>
      </c>
      <c r="BT94" s="5" t="str">
        <f t="shared" si="66"/>
        <v/>
      </c>
      <c r="BU94" s="35">
        <f t="shared" si="67"/>
        <v>0</v>
      </c>
      <c r="BV94" s="3">
        <f t="shared" si="68"/>
        <v>20</v>
      </c>
      <c r="BW94" s="5">
        <f t="shared" si="69"/>
        <v>213</v>
      </c>
    </row>
    <row r="95" spans="2:75">
      <c r="B95" s="36" t="s">
        <v>525</v>
      </c>
      <c r="C95" s="41" t="s">
        <v>34</v>
      </c>
      <c r="D95" s="74" t="s">
        <v>834</v>
      </c>
      <c r="E95" s="51" t="s">
        <v>324</v>
      </c>
      <c r="F95" s="4">
        <v>9</v>
      </c>
      <c r="G95" s="4">
        <v>9</v>
      </c>
      <c r="H95" s="4">
        <v>10</v>
      </c>
      <c r="I95" s="4">
        <f>SUM(F95:H95)</f>
        <v>28</v>
      </c>
      <c r="J95" s="4">
        <f>IF(E95="","",RANK(I95,I$6:I$300))</f>
        <v>228</v>
      </c>
      <c r="K95" s="4">
        <f>IF(J95="",0,I$302+1-J95)</f>
        <v>20</v>
      </c>
      <c r="L95" s="57">
        <f>IF(E95="","",RANK(K95,K$6:K$300))</f>
        <v>228</v>
      </c>
      <c r="M95" s="13"/>
      <c r="N95" s="14"/>
      <c r="O95" s="14"/>
      <c r="P95" s="14"/>
      <c r="Q95" s="5">
        <f t="shared" si="37"/>
        <v>0</v>
      </c>
      <c r="R95" s="5" t="str">
        <f t="shared" si="38"/>
        <v/>
      </c>
      <c r="S95" s="28">
        <f t="shared" si="39"/>
        <v>0</v>
      </c>
      <c r="T95" s="3">
        <f t="shared" si="40"/>
        <v>20</v>
      </c>
      <c r="U95" s="57">
        <f t="shared" si="41"/>
        <v>213</v>
      </c>
      <c r="V95" s="13"/>
      <c r="W95" s="14"/>
      <c r="X95" s="14"/>
      <c r="Y95" s="14"/>
      <c r="Z95" s="5">
        <f t="shared" si="42"/>
        <v>0</v>
      </c>
      <c r="AA95" s="5" t="str">
        <f t="shared" si="43"/>
        <v/>
      </c>
      <c r="AB95" s="28">
        <f t="shared" si="44"/>
        <v>0</v>
      </c>
      <c r="AC95" s="76">
        <f t="shared" si="45"/>
        <v>20</v>
      </c>
      <c r="AD95" s="57">
        <f t="shared" si="46"/>
        <v>213</v>
      </c>
      <c r="AE95" s="30"/>
      <c r="AF95" s="31"/>
      <c r="AG95" s="31"/>
      <c r="AH95" s="31"/>
      <c r="AI95" s="4">
        <f t="shared" si="47"/>
        <v>0</v>
      </c>
      <c r="AJ95" s="5" t="str">
        <f t="shared" si="48"/>
        <v/>
      </c>
      <c r="AK95" s="28">
        <f t="shared" si="49"/>
        <v>0</v>
      </c>
      <c r="AL95" s="3">
        <f t="shared" si="50"/>
        <v>20</v>
      </c>
      <c r="AM95" s="5">
        <f t="shared" si="51"/>
        <v>213</v>
      </c>
      <c r="AN95" s="13"/>
      <c r="AO95" s="14"/>
      <c r="AP95" s="14"/>
      <c r="AQ95" s="14"/>
      <c r="AR95" s="5">
        <f t="shared" si="52"/>
        <v>0</v>
      </c>
      <c r="AS95" s="5" t="str">
        <f t="shared" si="53"/>
        <v/>
      </c>
      <c r="AT95" s="28">
        <f t="shared" si="54"/>
        <v>0</v>
      </c>
      <c r="AU95" s="3">
        <f t="shared" si="55"/>
        <v>20</v>
      </c>
      <c r="AV95" s="5">
        <f t="shared" si="56"/>
        <v>213</v>
      </c>
      <c r="AW95" s="13"/>
      <c r="AX95" s="14"/>
      <c r="AY95" s="14"/>
      <c r="AZ95" s="14"/>
      <c r="BA95" s="5">
        <f t="shared" si="57"/>
        <v>0</v>
      </c>
      <c r="BB95" s="5" t="str">
        <f t="shared" si="58"/>
        <v/>
      </c>
      <c r="BC95" s="28">
        <f t="shared" si="59"/>
        <v>0</v>
      </c>
      <c r="BD95" s="3">
        <f t="shared" si="60"/>
        <v>20</v>
      </c>
      <c r="BE95" s="5">
        <f t="shared" si="61"/>
        <v>213</v>
      </c>
      <c r="BF95" s="13"/>
      <c r="BG95" s="14"/>
      <c r="BH95" s="14"/>
      <c r="BI95" s="14"/>
      <c r="BJ95" s="5">
        <f t="shared" si="35"/>
        <v>0</v>
      </c>
      <c r="BK95" s="5" t="str">
        <f t="shared" si="62"/>
        <v/>
      </c>
      <c r="BL95" s="28">
        <f t="shared" si="36"/>
        <v>0</v>
      </c>
      <c r="BM95" s="3">
        <f t="shared" si="63"/>
        <v>20</v>
      </c>
      <c r="BN95" s="5">
        <f t="shared" si="64"/>
        <v>213</v>
      </c>
      <c r="BO95" s="13"/>
      <c r="BP95" s="14"/>
      <c r="BQ95" s="14"/>
      <c r="BR95" s="14"/>
      <c r="BS95" s="5">
        <f t="shared" si="65"/>
        <v>0</v>
      </c>
      <c r="BT95" s="5" t="str">
        <f t="shared" si="66"/>
        <v/>
      </c>
      <c r="BU95" s="35">
        <f t="shared" si="67"/>
        <v>0</v>
      </c>
      <c r="BV95" s="3">
        <f t="shared" si="68"/>
        <v>20</v>
      </c>
      <c r="BW95" s="5">
        <f t="shared" si="69"/>
        <v>213</v>
      </c>
    </row>
    <row r="96" spans="2:75">
      <c r="B96" s="36" t="s">
        <v>540</v>
      </c>
      <c r="C96" s="41" t="s">
        <v>593</v>
      </c>
      <c r="D96" s="74" t="s">
        <v>613</v>
      </c>
      <c r="E96" s="51" t="s">
        <v>126</v>
      </c>
      <c r="F96" s="4">
        <v>12</v>
      </c>
      <c r="G96" s="4">
        <v>16</v>
      </c>
      <c r="H96" s="4">
        <v>17</v>
      </c>
      <c r="I96" s="4">
        <f>SUM(F96:H96)</f>
        <v>45</v>
      </c>
      <c r="J96" s="4">
        <f>IF(E96="","",RANK(I96,I$6:I$300))</f>
        <v>12</v>
      </c>
      <c r="K96" s="4">
        <f>IF(J96="",0,I$302+1-J96)</f>
        <v>236</v>
      </c>
      <c r="L96" s="57">
        <f>IF(E96="","",RANK(K96,K$6:K$300))</f>
        <v>12</v>
      </c>
      <c r="M96" s="13"/>
      <c r="N96" s="14"/>
      <c r="O96" s="14"/>
      <c r="P96" s="14"/>
      <c r="Q96" s="5">
        <f t="shared" si="37"/>
        <v>0</v>
      </c>
      <c r="R96" s="5" t="str">
        <f t="shared" si="38"/>
        <v/>
      </c>
      <c r="S96" s="28">
        <f t="shared" si="39"/>
        <v>0</v>
      </c>
      <c r="T96" s="3">
        <f t="shared" si="40"/>
        <v>236</v>
      </c>
      <c r="U96" s="57">
        <f t="shared" si="41"/>
        <v>11</v>
      </c>
      <c r="V96" s="13"/>
      <c r="W96" s="14"/>
      <c r="X96" s="14"/>
      <c r="Y96" s="14"/>
      <c r="Z96" s="5">
        <f t="shared" si="42"/>
        <v>0</v>
      </c>
      <c r="AA96" s="5" t="str">
        <f t="shared" si="43"/>
        <v/>
      </c>
      <c r="AB96" s="28">
        <f t="shared" si="44"/>
        <v>0</v>
      </c>
      <c r="AC96" s="76">
        <f t="shared" si="45"/>
        <v>236</v>
      </c>
      <c r="AD96" s="57">
        <f t="shared" si="46"/>
        <v>11</v>
      </c>
      <c r="AE96" s="30"/>
      <c r="AF96" s="31"/>
      <c r="AG96" s="31"/>
      <c r="AH96" s="31"/>
      <c r="AI96" s="4">
        <f t="shared" si="47"/>
        <v>0</v>
      </c>
      <c r="AJ96" s="5" t="str">
        <f t="shared" si="48"/>
        <v/>
      </c>
      <c r="AK96" s="28">
        <f t="shared" si="49"/>
        <v>0</v>
      </c>
      <c r="AL96" s="3">
        <f t="shared" si="50"/>
        <v>236</v>
      </c>
      <c r="AM96" s="5">
        <f t="shared" si="51"/>
        <v>11</v>
      </c>
      <c r="AN96" s="13"/>
      <c r="AO96" s="14"/>
      <c r="AP96" s="14"/>
      <c r="AQ96" s="14"/>
      <c r="AR96" s="5">
        <f t="shared" si="52"/>
        <v>0</v>
      </c>
      <c r="AS96" s="5" t="str">
        <f t="shared" si="53"/>
        <v/>
      </c>
      <c r="AT96" s="28">
        <f t="shared" si="54"/>
        <v>0</v>
      </c>
      <c r="AU96" s="3">
        <f t="shared" si="55"/>
        <v>236</v>
      </c>
      <c r="AV96" s="5">
        <f t="shared" si="56"/>
        <v>11</v>
      </c>
      <c r="AW96" s="13"/>
      <c r="AX96" s="14"/>
      <c r="AY96" s="14"/>
      <c r="AZ96" s="14"/>
      <c r="BA96" s="5">
        <f t="shared" si="57"/>
        <v>0</v>
      </c>
      <c r="BB96" s="5" t="str">
        <f t="shared" si="58"/>
        <v/>
      </c>
      <c r="BC96" s="28">
        <f t="shared" si="59"/>
        <v>0</v>
      </c>
      <c r="BD96" s="3">
        <f t="shared" si="60"/>
        <v>236</v>
      </c>
      <c r="BE96" s="5">
        <f t="shared" si="61"/>
        <v>11</v>
      </c>
      <c r="BF96" s="13"/>
      <c r="BG96" s="14"/>
      <c r="BH96" s="14"/>
      <c r="BI96" s="14"/>
      <c r="BJ96" s="5">
        <f t="shared" si="35"/>
        <v>0</v>
      </c>
      <c r="BK96" s="5" t="str">
        <f t="shared" si="62"/>
        <v/>
      </c>
      <c r="BL96" s="28">
        <f t="shared" si="36"/>
        <v>0</v>
      </c>
      <c r="BM96" s="3">
        <f t="shared" si="63"/>
        <v>236</v>
      </c>
      <c r="BN96" s="5">
        <f t="shared" si="64"/>
        <v>11</v>
      </c>
      <c r="BO96" s="13"/>
      <c r="BP96" s="14"/>
      <c r="BQ96" s="14"/>
      <c r="BR96" s="14"/>
      <c r="BS96" s="5">
        <f t="shared" si="65"/>
        <v>0</v>
      </c>
      <c r="BT96" s="5" t="str">
        <f t="shared" si="66"/>
        <v/>
      </c>
      <c r="BU96" s="35">
        <f t="shared" si="67"/>
        <v>0</v>
      </c>
      <c r="BV96" s="3">
        <f t="shared" si="68"/>
        <v>236</v>
      </c>
      <c r="BW96" s="5">
        <f t="shared" si="69"/>
        <v>11</v>
      </c>
    </row>
    <row r="97" spans="2:75">
      <c r="B97" s="36" t="s">
        <v>493</v>
      </c>
      <c r="C97" s="41" t="s">
        <v>593</v>
      </c>
      <c r="D97" s="74" t="s">
        <v>798</v>
      </c>
      <c r="E97" s="51" t="s">
        <v>292</v>
      </c>
      <c r="F97" s="4">
        <v>12</v>
      </c>
      <c r="G97" s="4">
        <v>10</v>
      </c>
      <c r="H97" s="4">
        <v>9</v>
      </c>
      <c r="I97" s="4">
        <f>SUM(F97:H97)</f>
        <v>31</v>
      </c>
      <c r="J97" s="4">
        <f>IF(E97="","",RANK(I97,I$6:I$300))</f>
        <v>184</v>
      </c>
      <c r="K97" s="4">
        <f>IF(J97="",0,I$302+1-J97)</f>
        <v>64</v>
      </c>
      <c r="L97" s="57">
        <f>IF(E97="","",RANK(K97,K$6:K$300))</f>
        <v>184</v>
      </c>
      <c r="M97" s="13"/>
      <c r="N97" s="14"/>
      <c r="O97" s="14"/>
      <c r="P97" s="14"/>
      <c r="Q97" s="5">
        <f t="shared" si="37"/>
        <v>0</v>
      </c>
      <c r="R97" s="5" t="str">
        <f t="shared" si="38"/>
        <v/>
      </c>
      <c r="S97" s="28">
        <f t="shared" si="39"/>
        <v>0</v>
      </c>
      <c r="T97" s="3">
        <f t="shared" si="40"/>
        <v>64</v>
      </c>
      <c r="U97" s="57">
        <f t="shared" si="41"/>
        <v>172</v>
      </c>
      <c r="V97" s="13"/>
      <c r="W97" s="14"/>
      <c r="X97" s="14"/>
      <c r="Y97" s="14"/>
      <c r="Z97" s="5">
        <f t="shared" si="42"/>
        <v>0</v>
      </c>
      <c r="AA97" s="5" t="str">
        <f t="shared" si="43"/>
        <v/>
      </c>
      <c r="AB97" s="28">
        <f t="shared" si="44"/>
        <v>0</v>
      </c>
      <c r="AC97" s="76">
        <f t="shared" si="45"/>
        <v>64</v>
      </c>
      <c r="AD97" s="57">
        <f t="shared" si="46"/>
        <v>172</v>
      </c>
      <c r="AE97" s="30"/>
      <c r="AF97" s="31"/>
      <c r="AG97" s="31"/>
      <c r="AH97" s="31"/>
      <c r="AI97" s="4">
        <f t="shared" si="47"/>
        <v>0</v>
      </c>
      <c r="AJ97" s="5" t="str">
        <f t="shared" si="48"/>
        <v/>
      </c>
      <c r="AK97" s="28">
        <f t="shared" si="49"/>
        <v>0</v>
      </c>
      <c r="AL97" s="3">
        <f t="shared" si="50"/>
        <v>64</v>
      </c>
      <c r="AM97" s="5">
        <f t="shared" si="51"/>
        <v>172</v>
      </c>
      <c r="AN97" s="13"/>
      <c r="AO97" s="14"/>
      <c r="AP97" s="14"/>
      <c r="AQ97" s="14"/>
      <c r="AR97" s="5">
        <f t="shared" si="52"/>
        <v>0</v>
      </c>
      <c r="AS97" s="5" t="str">
        <f t="shared" si="53"/>
        <v/>
      </c>
      <c r="AT97" s="28">
        <f t="shared" si="54"/>
        <v>0</v>
      </c>
      <c r="AU97" s="3">
        <f t="shared" si="55"/>
        <v>64</v>
      </c>
      <c r="AV97" s="5">
        <f t="shared" si="56"/>
        <v>172</v>
      </c>
      <c r="AW97" s="13"/>
      <c r="AX97" s="14"/>
      <c r="AY97" s="14"/>
      <c r="AZ97" s="14"/>
      <c r="BA97" s="5">
        <f t="shared" si="57"/>
        <v>0</v>
      </c>
      <c r="BB97" s="5" t="str">
        <f t="shared" si="58"/>
        <v/>
      </c>
      <c r="BC97" s="28">
        <f t="shared" si="59"/>
        <v>0</v>
      </c>
      <c r="BD97" s="3">
        <f t="shared" si="60"/>
        <v>64</v>
      </c>
      <c r="BE97" s="5">
        <f t="shared" si="61"/>
        <v>172</v>
      </c>
      <c r="BF97" s="13"/>
      <c r="BG97" s="14"/>
      <c r="BH97" s="14"/>
      <c r="BI97" s="14"/>
      <c r="BJ97" s="5">
        <f t="shared" si="35"/>
        <v>0</v>
      </c>
      <c r="BK97" s="5" t="str">
        <f t="shared" si="62"/>
        <v/>
      </c>
      <c r="BL97" s="28">
        <f t="shared" si="36"/>
        <v>0</v>
      </c>
      <c r="BM97" s="3">
        <f t="shared" si="63"/>
        <v>64</v>
      </c>
      <c r="BN97" s="5">
        <f t="shared" si="64"/>
        <v>172</v>
      </c>
      <c r="BO97" s="13"/>
      <c r="BP97" s="14"/>
      <c r="BQ97" s="14"/>
      <c r="BR97" s="14"/>
      <c r="BS97" s="5">
        <f t="shared" si="65"/>
        <v>0</v>
      </c>
      <c r="BT97" s="5" t="str">
        <f t="shared" si="66"/>
        <v/>
      </c>
      <c r="BU97" s="35">
        <f t="shared" si="67"/>
        <v>0</v>
      </c>
      <c r="BV97" s="3">
        <f t="shared" si="68"/>
        <v>64</v>
      </c>
      <c r="BW97" s="5">
        <f t="shared" si="69"/>
        <v>172</v>
      </c>
    </row>
    <row r="98" spans="2:75">
      <c r="B98" s="36" t="s">
        <v>519</v>
      </c>
      <c r="C98" s="41" t="s">
        <v>593</v>
      </c>
      <c r="D98" s="74" t="s">
        <v>827</v>
      </c>
      <c r="E98" s="51" t="s">
        <v>325</v>
      </c>
      <c r="F98" s="4">
        <v>11</v>
      </c>
      <c r="G98" s="4">
        <v>9</v>
      </c>
      <c r="H98" s="4">
        <v>8</v>
      </c>
      <c r="I98" s="4">
        <f>SUM(F98:H98)</f>
        <v>28</v>
      </c>
      <c r="J98" s="4">
        <f>IF(E98="","",RANK(I98,I$6:I$300))</f>
        <v>228</v>
      </c>
      <c r="K98" s="4">
        <f>IF(J98="",0,I$302+1-J98)</f>
        <v>20</v>
      </c>
      <c r="L98" s="57">
        <f>IF(E98="","",RANK(K98,K$6:K$300))</f>
        <v>228</v>
      </c>
      <c r="M98" s="13"/>
      <c r="N98" s="14"/>
      <c r="O98" s="14"/>
      <c r="P98" s="14"/>
      <c r="Q98" s="5">
        <f t="shared" si="37"/>
        <v>0</v>
      </c>
      <c r="R98" s="5" t="str">
        <f t="shared" si="38"/>
        <v/>
      </c>
      <c r="S98" s="28">
        <f t="shared" si="39"/>
        <v>0</v>
      </c>
      <c r="T98" s="3">
        <f t="shared" si="40"/>
        <v>20</v>
      </c>
      <c r="U98" s="57">
        <f t="shared" si="41"/>
        <v>213</v>
      </c>
      <c r="V98" s="13"/>
      <c r="W98" s="14"/>
      <c r="X98" s="14"/>
      <c r="Y98" s="14"/>
      <c r="Z98" s="5">
        <f t="shared" si="42"/>
        <v>0</v>
      </c>
      <c r="AA98" s="5" t="str">
        <f t="shared" si="43"/>
        <v/>
      </c>
      <c r="AB98" s="28">
        <f t="shared" si="44"/>
        <v>0</v>
      </c>
      <c r="AC98" s="76">
        <f t="shared" si="45"/>
        <v>20</v>
      </c>
      <c r="AD98" s="57">
        <f t="shared" si="46"/>
        <v>213</v>
      </c>
      <c r="AE98" s="30"/>
      <c r="AF98" s="31"/>
      <c r="AG98" s="31"/>
      <c r="AH98" s="31"/>
      <c r="AI98" s="4">
        <f t="shared" si="47"/>
        <v>0</v>
      </c>
      <c r="AJ98" s="5" t="str">
        <f t="shared" si="48"/>
        <v/>
      </c>
      <c r="AK98" s="28">
        <f t="shared" si="49"/>
        <v>0</v>
      </c>
      <c r="AL98" s="3">
        <f t="shared" si="50"/>
        <v>20</v>
      </c>
      <c r="AM98" s="5">
        <f t="shared" si="51"/>
        <v>213</v>
      </c>
      <c r="AN98" s="13"/>
      <c r="AO98" s="14"/>
      <c r="AP98" s="14"/>
      <c r="AQ98" s="14"/>
      <c r="AR98" s="5">
        <f t="shared" si="52"/>
        <v>0</v>
      </c>
      <c r="AS98" s="5" t="str">
        <f t="shared" si="53"/>
        <v/>
      </c>
      <c r="AT98" s="28">
        <f t="shared" si="54"/>
        <v>0</v>
      </c>
      <c r="AU98" s="3">
        <f t="shared" si="55"/>
        <v>20</v>
      </c>
      <c r="AV98" s="5">
        <f t="shared" si="56"/>
        <v>213</v>
      </c>
      <c r="AW98" s="13"/>
      <c r="AX98" s="14"/>
      <c r="AY98" s="14"/>
      <c r="AZ98" s="14"/>
      <c r="BA98" s="5">
        <f t="shared" si="57"/>
        <v>0</v>
      </c>
      <c r="BB98" s="5" t="str">
        <f t="shared" si="58"/>
        <v/>
      </c>
      <c r="BC98" s="28">
        <f t="shared" si="59"/>
        <v>0</v>
      </c>
      <c r="BD98" s="3">
        <f t="shared" si="60"/>
        <v>20</v>
      </c>
      <c r="BE98" s="5">
        <f t="shared" si="61"/>
        <v>213</v>
      </c>
      <c r="BF98" s="13"/>
      <c r="BG98" s="14"/>
      <c r="BH98" s="14"/>
      <c r="BI98" s="14"/>
      <c r="BJ98" s="5">
        <f t="shared" si="35"/>
        <v>0</v>
      </c>
      <c r="BK98" s="5" t="str">
        <f t="shared" si="62"/>
        <v/>
      </c>
      <c r="BL98" s="28">
        <f t="shared" si="36"/>
        <v>0</v>
      </c>
      <c r="BM98" s="3">
        <f t="shared" si="63"/>
        <v>20</v>
      </c>
      <c r="BN98" s="5">
        <f t="shared" si="64"/>
        <v>213</v>
      </c>
      <c r="BO98" s="13"/>
      <c r="BP98" s="14"/>
      <c r="BQ98" s="14"/>
      <c r="BR98" s="14"/>
      <c r="BS98" s="5">
        <f t="shared" si="65"/>
        <v>0</v>
      </c>
      <c r="BT98" s="5" t="str">
        <f t="shared" si="66"/>
        <v/>
      </c>
      <c r="BU98" s="35">
        <f t="shared" si="67"/>
        <v>0</v>
      </c>
      <c r="BV98" s="3">
        <f t="shared" si="68"/>
        <v>20</v>
      </c>
      <c r="BW98" s="5">
        <f t="shared" si="69"/>
        <v>213</v>
      </c>
    </row>
    <row r="99" spans="2:75">
      <c r="B99" s="36" t="s">
        <v>521</v>
      </c>
      <c r="C99" s="41" t="s">
        <v>593</v>
      </c>
      <c r="D99" s="74" t="s">
        <v>829</v>
      </c>
      <c r="E99" s="51" t="s">
        <v>323</v>
      </c>
      <c r="F99" s="4">
        <v>11</v>
      </c>
      <c r="G99" s="4">
        <v>9</v>
      </c>
      <c r="H99" s="4">
        <v>8</v>
      </c>
      <c r="I99" s="4">
        <f>SUM(F99:H99)</f>
        <v>28</v>
      </c>
      <c r="J99" s="4">
        <f>IF(E99="","",RANK(I99,I$6:I$300))</f>
        <v>228</v>
      </c>
      <c r="K99" s="4">
        <f>IF(J99="",0,I$302+1-J99)</f>
        <v>20</v>
      </c>
      <c r="L99" s="57">
        <f>IF(E99="","",RANK(K99,K$6:K$300))</f>
        <v>228</v>
      </c>
      <c r="M99" s="13"/>
      <c r="N99" s="14"/>
      <c r="O99" s="14"/>
      <c r="P99" s="14"/>
      <c r="Q99" s="5">
        <f t="shared" si="37"/>
        <v>0</v>
      </c>
      <c r="R99" s="5" t="str">
        <f t="shared" si="38"/>
        <v/>
      </c>
      <c r="S99" s="28">
        <f t="shared" si="39"/>
        <v>0</v>
      </c>
      <c r="T99" s="3">
        <f t="shared" si="40"/>
        <v>20</v>
      </c>
      <c r="U99" s="57">
        <f t="shared" si="41"/>
        <v>213</v>
      </c>
      <c r="V99" s="13"/>
      <c r="W99" s="14"/>
      <c r="X99" s="14"/>
      <c r="Y99" s="14"/>
      <c r="Z99" s="5">
        <f t="shared" si="42"/>
        <v>0</v>
      </c>
      <c r="AA99" s="5" t="str">
        <f t="shared" si="43"/>
        <v/>
      </c>
      <c r="AB99" s="28">
        <f t="shared" si="44"/>
        <v>0</v>
      </c>
      <c r="AC99" s="76">
        <f t="shared" si="45"/>
        <v>20</v>
      </c>
      <c r="AD99" s="57">
        <f t="shared" si="46"/>
        <v>213</v>
      </c>
      <c r="AE99" s="30"/>
      <c r="AF99" s="31"/>
      <c r="AG99" s="31"/>
      <c r="AH99" s="31"/>
      <c r="AI99" s="4">
        <f t="shared" si="47"/>
        <v>0</v>
      </c>
      <c r="AJ99" s="5" t="str">
        <f t="shared" si="48"/>
        <v/>
      </c>
      <c r="AK99" s="28">
        <f t="shared" si="49"/>
        <v>0</v>
      </c>
      <c r="AL99" s="3">
        <f t="shared" si="50"/>
        <v>20</v>
      </c>
      <c r="AM99" s="5">
        <f t="shared" si="51"/>
        <v>213</v>
      </c>
      <c r="AN99" s="13"/>
      <c r="AO99" s="14"/>
      <c r="AP99" s="14"/>
      <c r="AQ99" s="14"/>
      <c r="AR99" s="5">
        <f t="shared" si="52"/>
        <v>0</v>
      </c>
      <c r="AS99" s="5" t="str">
        <f t="shared" si="53"/>
        <v/>
      </c>
      <c r="AT99" s="28">
        <f t="shared" si="54"/>
        <v>0</v>
      </c>
      <c r="AU99" s="3">
        <f t="shared" si="55"/>
        <v>20</v>
      </c>
      <c r="AV99" s="5">
        <f t="shared" si="56"/>
        <v>213</v>
      </c>
      <c r="AW99" s="13"/>
      <c r="AX99" s="14"/>
      <c r="AY99" s="14"/>
      <c r="AZ99" s="14"/>
      <c r="BA99" s="5">
        <f t="shared" si="57"/>
        <v>0</v>
      </c>
      <c r="BB99" s="5" t="str">
        <f t="shared" si="58"/>
        <v/>
      </c>
      <c r="BC99" s="28">
        <f t="shared" si="59"/>
        <v>0</v>
      </c>
      <c r="BD99" s="3">
        <f t="shared" si="60"/>
        <v>20</v>
      </c>
      <c r="BE99" s="5">
        <f t="shared" si="61"/>
        <v>213</v>
      </c>
      <c r="BF99" s="13"/>
      <c r="BG99" s="14"/>
      <c r="BH99" s="14"/>
      <c r="BI99" s="14"/>
      <c r="BJ99" s="5">
        <f t="shared" si="35"/>
        <v>0</v>
      </c>
      <c r="BK99" s="5" t="str">
        <f t="shared" si="62"/>
        <v/>
      </c>
      <c r="BL99" s="28">
        <f t="shared" si="36"/>
        <v>0</v>
      </c>
      <c r="BM99" s="3">
        <f t="shared" si="63"/>
        <v>20</v>
      </c>
      <c r="BN99" s="5">
        <f t="shared" si="64"/>
        <v>213</v>
      </c>
      <c r="BO99" s="13"/>
      <c r="BP99" s="14"/>
      <c r="BQ99" s="14"/>
      <c r="BR99" s="14"/>
      <c r="BS99" s="5">
        <f t="shared" si="65"/>
        <v>0</v>
      </c>
      <c r="BT99" s="5" t="str">
        <f t="shared" si="66"/>
        <v/>
      </c>
      <c r="BU99" s="35">
        <f t="shared" si="67"/>
        <v>0</v>
      </c>
      <c r="BV99" s="3">
        <f t="shared" si="68"/>
        <v>20</v>
      </c>
      <c r="BW99" s="5">
        <f t="shared" si="69"/>
        <v>213</v>
      </c>
    </row>
    <row r="100" spans="2:75">
      <c r="B100" s="36" t="s">
        <v>344</v>
      </c>
      <c r="C100" s="41" t="s">
        <v>43</v>
      </c>
      <c r="D100" s="74" t="s">
        <v>603</v>
      </c>
      <c r="E100" s="51" t="s">
        <v>112</v>
      </c>
      <c r="F100" s="4">
        <v>16</v>
      </c>
      <c r="G100" s="4">
        <v>17</v>
      </c>
      <c r="H100" s="4">
        <v>14</v>
      </c>
      <c r="I100" s="4">
        <f>SUM(F100:H100)</f>
        <v>47</v>
      </c>
      <c r="J100" s="4">
        <f>IF(E100="","",RANK(I100,I$6:I$300))</f>
        <v>4</v>
      </c>
      <c r="K100" s="4">
        <f>IF(J100="",0,I$302+1-J100)</f>
        <v>244</v>
      </c>
      <c r="L100" s="57">
        <f>IF(E100="","",RANK(K100,K$6:K$300))</f>
        <v>4</v>
      </c>
      <c r="M100" s="13"/>
      <c r="N100" s="14"/>
      <c r="O100" s="14"/>
      <c r="P100" s="14"/>
      <c r="Q100" s="5">
        <f t="shared" si="37"/>
        <v>0</v>
      </c>
      <c r="R100" s="5" t="str">
        <f t="shared" si="38"/>
        <v/>
      </c>
      <c r="S100" s="28">
        <f t="shared" si="39"/>
        <v>0</v>
      </c>
      <c r="T100" s="3">
        <f t="shared" si="40"/>
        <v>244</v>
      </c>
      <c r="U100" s="57">
        <f t="shared" si="41"/>
        <v>4</v>
      </c>
      <c r="V100" s="13"/>
      <c r="W100" s="14"/>
      <c r="X100" s="14"/>
      <c r="Y100" s="14"/>
      <c r="Z100" s="5">
        <f t="shared" si="42"/>
        <v>0</v>
      </c>
      <c r="AA100" s="5" t="str">
        <f t="shared" si="43"/>
        <v/>
      </c>
      <c r="AB100" s="28">
        <f t="shared" si="44"/>
        <v>0</v>
      </c>
      <c r="AC100" s="76">
        <f t="shared" si="45"/>
        <v>244</v>
      </c>
      <c r="AD100" s="57">
        <f t="shared" si="46"/>
        <v>4</v>
      </c>
      <c r="AE100" s="30"/>
      <c r="AF100" s="31"/>
      <c r="AG100" s="31"/>
      <c r="AH100" s="31"/>
      <c r="AI100" s="4">
        <f t="shared" si="47"/>
        <v>0</v>
      </c>
      <c r="AJ100" s="5" t="str">
        <f t="shared" si="48"/>
        <v/>
      </c>
      <c r="AK100" s="28">
        <f t="shared" si="49"/>
        <v>0</v>
      </c>
      <c r="AL100" s="3">
        <f t="shared" si="50"/>
        <v>244</v>
      </c>
      <c r="AM100" s="5">
        <f t="shared" si="51"/>
        <v>4</v>
      </c>
      <c r="AN100" s="13"/>
      <c r="AO100" s="14"/>
      <c r="AP100" s="14"/>
      <c r="AQ100" s="14"/>
      <c r="AR100" s="5">
        <f t="shared" si="52"/>
        <v>0</v>
      </c>
      <c r="AS100" s="5" t="str">
        <f t="shared" si="53"/>
        <v/>
      </c>
      <c r="AT100" s="28">
        <f t="shared" si="54"/>
        <v>0</v>
      </c>
      <c r="AU100" s="3">
        <f t="shared" si="55"/>
        <v>244</v>
      </c>
      <c r="AV100" s="5">
        <f t="shared" si="56"/>
        <v>4</v>
      </c>
      <c r="AW100" s="13"/>
      <c r="AX100" s="14"/>
      <c r="AY100" s="14"/>
      <c r="AZ100" s="14"/>
      <c r="BA100" s="5">
        <f t="shared" si="57"/>
        <v>0</v>
      </c>
      <c r="BB100" s="5" t="str">
        <f t="shared" si="58"/>
        <v/>
      </c>
      <c r="BC100" s="28">
        <f t="shared" si="59"/>
        <v>0</v>
      </c>
      <c r="BD100" s="3">
        <f t="shared" si="60"/>
        <v>244</v>
      </c>
      <c r="BE100" s="5">
        <f t="shared" si="61"/>
        <v>4</v>
      </c>
      <c r="BF100" s="13"/>
      <c r="BG100" s="14"/>
      <c r="BH100" s="14"/>
      <c r="BI100" s="14"/>
      <c r="BJ100" s="5">
        <f t="shared" si="35"/>
        <v>0</v>
      </c>
      <c r="BK100" s="5" t="str">
        <f t="shared" si="62"/>
        <v/>
      </c>
      <c r="BL100" s="28">
        <f t="shared" si="36"/>
        <v>0</v>
      </c>
      <c r="BM100" s="3">
        <f t="shared" si="63"/>
        <v>244</v>
      </c>
      <c r="BN100" s="5">
        <f t="shared" si="64"/>
        <v>4</v>
      </c>
      <c r="BO100" s="13"/>
      <c r="BP100" s="14"/>
      <c r="BQ100" s="14"/>
      <c r="BR100" s="14"/>
      <c r="BS100" s="5">
        <f t="shared" si="65"/>
        <v>0</v>
      </c>
      <c r="BT100" s="5" t="str">
        <f t="shared" si="66"/>
        <v/>
      </c>
      <c r="BU100" s="35">
        <f t="shared" si="67"/>
        <v>0</v>
      </c>
      <c r="BV100" s="3">
        <f t="shared" si="68"/>
        <v>244</v>
      </c>
      <c r="BW100" s="5">
        <f t="shared" si="69"/>
        <v>4</v>
      </c>
    </row>
    <row r="101" spans="2:75">
      <c r="B101" s="36" t="s">
        <v>348</v>
      </c>
      <c r="C101" s="41" t="s">
        <v>43</v>
      </c>
      <c r="D101" s="74" t="s">
        <v>608</v>
      </c>
      <c r="E101" s="51" t="s">
        <v>116</v>
      </c>
      <c r="F101" s="4">
        <v>14</v>
      </c>
      <c r="G101" s="4">
        <v>13</v>
      </c>
      <c r="H101" s="4">
        <v>19</v>
      </c>
      <c r="I101" s="4">
        <f>SUM(F101:H101)</f>
        <v>46</v>
      </c>
      <c r="J101" s="4">
        <f>IF(E101="","",RANK(I101,I$6:I$300))</f>
        <v>6</v>
      </c>
      <c r="K101" s="4">
        <f>IF(J101="",0,I$302+1-J101)</f>
        <v>242</v>
      </c>
      <c r="L101" s="57">
        <f>IF(E101="","",RANK(K101,K$6:K$300))</f>
        <v>6</v>
      </c>
      <c r="M101" s="13"/>
      <c r="N101" s="14"/>
      <c r="O101" s="14"/>
      <c r="P101" s="14"/>
      <c r="Q101" s="5">
        <f t="shared" si="37"/>
        <v>0</v>
      </c>
      <c r="R101" s="5" t="str">
        <f t="shared" si="38"/>
        <v/>
      </c>
      <c r="S101" s="28">
        <f t="shared" si="39"/>
        <v>0</v>
      </c>
      <c r="T101" s="3">
        <f t="shared" si="40"/>
        <v>242</v>
      </c>
      <c r="U101" s="57">
        <f t="shared" si="41"/>
        <v>6</v>
      </c>
      <c r="V101" s="13"/>
      <c r="W101" s="14"/>
      <c r="X101" s="14"/>
      <c r="Y101" s="14"/>
      <c r="Z101" s="5">
        <f t="shared" si="42"/>
        <v>0</v>
      </c>
      <c r="AA101" s="5" t="str">
        <f t="shared" si="43"/>
        <v/>
      </c>
      <c r="AB101" s="28">
        <f t="shared" si="44"/>
        <v>0</v>
      </c>
      <c r="AC101" s="76">
        <f t="shared" si="45"/>
        <v>242</v>
      </c>
      <c r="AD101" s="57">
        <f t="shared" si="46"/>
        <v>6</v>
      </c>
      <c r="AE101" s="30"/>
      <c r="AF101" s="31"/>
      <c r="AG101" s="31"/>
      <c r="AH101" s="31"/>
      <c r="AI101" s="4">
        <f t="shared" si="47"/>
        <v>0</v>
      </c>
      <c r="AJ101" s="5" t="str">
        <f t="shared" si="48"/>
        <v/>
      </c>
      <c r="AK101" s="28">
        <f t="shared" si="49"/>
        <v>0</v>
      </c>
      <c r="AL101" s="3">
        <f t="shared" si="50"/>
        <v>242</v>
      </c>
      <c r="AM101" s="5">
        <f t="shared" si="51"/>
        <v>6</v>
      </c>
      <c r="AN101" s="13"/>
      <c r="AO101" s="14"/>
      <c r="AP101" s="14"/>
      <c r="AQ101" s="14"/>
      <c r="AR101" s="5">
        <f t="shared" si="52"/>
        <v>0</v>
      </c>
      <c r="AS101" s="5" t="str">
        <f t="shared" si="53"/>
        <v/>
      </c>
      <c r="AT101" s="28">
        <f t="shared" si="54"/>
        <v>0</v>
      </c>
      <c r="AU101" s="3">
        <f t="shared" si="55"/>
        <v>242</v>
      </c>
      <c r="AV101" s="5">
        <f t="shared" si="56"/>
        <v>6</v>
      </c>
      <c r="AW101" s="13"/>
      <c r="AX101" s="14"/>
      <c r="AY101" s="14"/>
      <c r="AZ101" s="14"/>
      <c r="BA101" s="5">
        <f t="shared" si="57"/>
        <v>0</v>
      </c>
      <c r="BB101" s="5" t="str">
        <f t="shared" si="58"/>
        <v/>
      </c>
      <c r="BC101" s="28">
        <f t="shared" si="59"/>
        <v>0</v>
      </c>
      <c r="BD101" s="3">
        <f t="shared" si="60"/>
        <v>242</v>
      </c>
      <c r="BE101" s="5">
        <f t="shared" si="61"/>
        <v>6</v>
      </c>
      <c r="BF101" s="13"/>
      <c r="BG101" s="14"/>
      <c r="BH101" s="14"/>
      <c r="BI101" s="14"/>
      <c r="BJ101" s="5">
        <f t="shared" si="35"/>
        <v>0</v>
      </c>
      <c r="BK101" s="5" t="str">
        <f t="shared" si="62"/>
        <v/>
      </c>
      <c r="BL101" s="28">
        <f t="shared" si="36"/>
        <v>0</v>
      </c>
      <c r="BM101" s="3">
        <f t="shared" si="63"/>
        <v>242</v>
      </c>
      <c r="BN101" s="5">
        <f t="shared" si="64"/>
        <v>6</v>
      </c>
      <c r="BO101" s="13"/>
      <c r="BP101" s="14"/>
      <c r="BQ101" s="14"/>
      <c r="BR101" s="14"/>
      <c r="BS101" s="5">
        <f t="shared" si="65"/>
        <v>0</v>
      </c>
      <c r="BT101" s="5" t="str">
        <f t="shared" si="66"/>
        <v/>
      </c>
      <c r="BU101" s="35">
        <f t="shared" si="67"/>
        <v>0</v>
      </c>
      <c r="BV101" s="3">
        <f t="shared" si="68"/>
        <v>242</v>
      </c>
      <c r="BW101" s="5">
        <f t="shared" si="69"/>
        <v>6</v>
      </c>
    </row>
    <row r="102" spans="2:75">
      <c r="B102" s="36" t="s">
        <v>360</v>
      </c>
      <c r="C102" s="41" t="s">
        <v>43</v>
      </c>
      <c r="D102" s="74" t="s">
        <v>626</v>
      </c>
      <c r="E102" s="51" t="s">
        <v>133</v>
      </c>
      <c r="F102" s="4">
        <v>15</v>
      </c>
      <c r="G102" s="4">
        <v>16</v>
      </c>
      <c r="H102" s="4">
        <v>12</v>
      </c>
      <c r="I102" s="4">
        <f>SUM(F102:H102)</f>
        <v>43</v>
      </c>
      <c r="J102" s="4">
        <f>IF(E102="","",RANK(I102,I$6:I$300))</f>
        <v>25</v>
      </c>
      <c r="K102" s="4">
        <f>IF(J102="",0,I$302+1-J102)</f>
        <v>223</v>
      </c>
      <c r="L102" s="57">
        <f>IF(E102="","",RANK(K102,K$6:K$300))</f>
        <v>25</v>
      </c>
      <c r="M102" s="30"/>
      <c r="N102" s="31"/>
      <c r="O102" s="31"/>
      <c r="P102" s="31"/>
      <c r="Q102" s="5">
        <f t="shared" si="37"/>
        <v>0</v>
      </c>
      <c r="R102" s="5" t="str">
        <f t="shared" si="38"/>
        <v/>
      </c>
      <c r="S102" s="28">
        <f t="shared" si="39"/>
        <v>0</v>
      </c>
      <c r="T102" s="3">
        <f t="shared" si="40"/>
        <v>223</v>
      </c>
      <c r="U102" s="57">
        <f t="shared" si="41"/>
        <v>22</v>
      </c>
      <c r="V102" s="30"/>
      <c r="W102" s="31"/>
      <c r="X102" s="31"/>
      <c r="Y102" s="31"/>
      <c r="Z102" s="5">
        <f t="shared" si="42"/>
        <v>0</v>
      </c>
      <c r="AA102" s="5" t="str">
        <f t="shared" si="43"/>
        <v/>
      </c>
      <c r="AB102" s="28">
        <f t="shared" si="44"/>
        <v>0</v>
      </c>
      <c r="AC102" s="76">
        <f t="shared" si="45"/>
        <v>223</v>
      </c>
      <c r="AD102" s="57">
        <f t="shared" si="46"/>
        <v>22</v>
      </c>
      <c r="AE102" s="30"/>
      <c r="AF102" s="31"/>
      <c r="AG102" s="31"/>
      <c r="AH102" s="31"/>
      <c r="AI102" s="4">
        <f t="shared" si="47"/>
        <v>0</v>
      </c>
      <c r="AJ102" s="5" t="str">
        <f t="shared" si="48"/>
        <v/>
      </c>
      <c r="AK102" s="28">
        <f t="shared" si="49"/>
        <v>0</v>
      </c>
      <c r="AL102" s="3">
        <f t="shared" si="50"/>
        <v>223</v>
      </c>
      <c r="AM102" s="5">
        <f t="shared" si="51"/>
        <v>22</v>
      </c>
      <c r="AN102" s="13"/>
      <c r="AO102" s="14"/>
      <c r="AP102" s="14"/>
      <c r="AQ102" s="14"/>
      <c r="AR102" s="5">
        <f t="shared" si="52"/>
        <v>0</v>
      </c>
      <c r="AS102" s="5" t="str">
        <f t="shared" si="53"/>
        <v/>
      </c>
      <c r="AT102" s="28">
        <f t="shared" si="54"/>
        <v>0</v>
      </c>
      <c r="AU102" s="3">
        <f t="shared" si="55"/>
        <v>223</v>
      </c>
      <c r="AV102" s="5">
        <f t="shared" si="56"/>
        <v>22</v>
      </c>
      <c r="AW102" s="13"/>
      <c r="AX102" s="14"/>
      <c r="AY102" s="14"/>
      <c r="AZ102" s="14"/>
      <c r="BA102" s="5">
        <f t="shared" si="57"/>
        <v>0</v>
      </c>
      <c r="BB102" s="5" t="str">
        <f t="shared" si="58"/>
        <v/>
      </c>
      <c r="BC102" s="28">
        <f t="shared" si="59"/>
        <v>0</v>
      </c>
      <c r="BD102" s="3">
        <f t="shared" si="60"/>
        <v>223</v>
      </c>
      <c r="BE102" s="5">
        <f t="shared" si="61"/>
        <v>22</v>
      </c>
      <c r="BF102" s="13"/>
      <c r="BG102" s="14"/>
      <c r="BH102" s="14"/>
      <c r="BI102" s="14"/>
      <c r="BJ102" s="5">
        <f t="shared" si="35"/>
        <v>0</v>
      </c>
      <c r="BK102" s="5" t="str">
        <f t="shared" si="62"/>
        <v/>
      </c>
      <c r="BL102" s="28">
        <f t="shared" si="36"/>
        <v>0</v>
      </c>
      <c r="BM102" s="3">
        <f t="shared" si="63"/>
        <v>223</v>
      </c>
      <c r="BN102" s="5">
        <f t="shared" si="64"/>
        <v>22</v>
      </c>
      <c r="BO102" s="13"/>
      <c r="BP102" s="14"/>
      <c r="BQ102" s="14"/>
      <c r="BR102" s="14"/>
      <c r="BS102" s="5">
        <f t="shared" si="65"/>
        <v>0</v>
      </c>
      <c r="BT102" s="5" t="str">
        <f t="shared" si="66"/>
        <v/>
      </c>
      <c r="BU102" s="35">
        <f t="shared" si="67"/>
        <v>0</v>
      </c>
      <c r="BV102" s="3">
        <f t="shared" si="68"/>
        <v>223</v>
      </c>
      <c r="BW102" s="5">
        <f t="shared" si="69"/>
        <v>22</v>
      </c>
    </row>
    <row r="103" spans="2:75">
      <c r="B103" s="36" t="s">
        <v>370</v>
      </c>
      <c r="C103" s="41" t="s">
        <v>43</v>
      </c>
      <c r="D103" s="74" t="s">
        <v>640</v>
      </c>
      <c r="E103" s="51" t="s">
        <v>144</v>
      </c>
      <c r="F103" s="4">
        <v>15</v>
      </c>
      <c r="G103" s="4">
        <v>16</v>
      </c>
      <c r="H103" s="4">
        <v>10</v>
      </c>
      <c r="I103" s="4">
        <f>SUM(F103:H103)</f>
        <v>41</v>
      </c>
      <c r="J103" s="4">
        <f>IF(E103="","",RANK(I103,I$6:I$300))</f>
        <v>35</v>
      </c>
      <c r="K103" s="4">
        <f>IF(J103="",0,I$302+1-J103)</f>
        <v>213</v>
      </c>
      <c r="L103" s="57">
        <f>IF(E103="","",RANK(K103,K$6:K$300))</f>
        <v>35</v>
      </c>
      <c r="M103" s="30"/>
      <c r="N103" s="31"/>
      <c r="O103" s="31"/>
      <c r="P103" s="31"/>
      <c r="Q103" s="5">
        <f t="shared" si="37"/>
        <v>0</v>
      </c>
      <c r="R103" s="5" t="str">
        <f t="shared" si="38"/>
        <v/>
      </c>
      <c r="S103" s="28">
        <f t="shared" si="39"/>
        <v>0</v>
      </c>
      <c r="T103" s="3">
        <f t="shared" si="40"/>
        <v>213</v>
      </c>
      <c r="U103" s="57">
        <f t="shared" si="41"/>
        <v>31</v>
      </c>
      <c r="V103" s="30"/>
      <c r="W103" s="31"/>
      <c r="X103" s="31"/>
      <c r="Y103" s="31"/>
      <c r="Z103" s="5">
        <f t="shared" si="42"/>
        <v>0</v>
      </c>
      <c r="AA103" s="5" t="str">
        <f t="shared" si="43"/>
        <v/>
      </c>
      <c r="AB103" s="28">
        <f t="shared" si="44"/>
        <v>0</v>
      </c>
      <c r="AC103" s="76">
        <f t="shared" si="45"/>
        <v>213</v>
      </c>
      <c r="AD103" s="57">
        <f t="shared" si="46"/>
        <v>31</v>
      </c>
      <c r="AE103" s="30"/>
      <c r="AF103" s="31"/>
      <c r="AG103" s="31"/>
      <c r="AH103" s="31"/>
      <c r="AI103" s="4">
        <f t="shared" si="47"/>
        <v>0</v>
      </c>
      <c r="AJ103" s="5" t="str">
        <f t="shared" si="48"/>
        <v/>
      </c>
      <c r="AK103" s="28">
        <f t="shared" si="49"/>
        <v>0</v>
      </c>
      <c r="AL103" s="3">
        <f t="shared" si="50"/>
        <v>213</v>
      </c>
      <c r="AM103" s="5">
        <f t="shared" si="51"/>
        <v>31</v>
      </c>
      <c r="AN103" s="13"/>
      <c r="AO103" s="14"/>
      <c r="AP103" s="14"/>
      <c r="AQ103" s="14"/>
      <c r="AR103" s="5">
        <f t="shared" si="52"/>
        <v>0</v>
      </c>
      <c r="AS103" s="5" t="str">
        <f t="shared" si="53"/>
        <v/>
      </c>
      <c r="AT103" s="28">
        <f t="shared" si="54"/>
        <v>0</v>
      </c>
      <c r="AU103" s="3">
        <f t="shared" si="55"/>
        <v>213</v>
      </c>
      <c r="AV103" s="5">
        <f t="shared" si="56"/>
        <v>31</v>
      </c>
      <c r="AW103" s="13"/>
      <c r="AX103" s="14"/>
      <c r="AY103" s="14"/>
      <c r="AZ103" s="14"/>
      <c r="BA103" s="5">
        <f t="shared" si="57"/>
        <v>0</v>
      </c>
      <c r="BB103" s="5" t="str">
        <f t="shared" si="58"/>
        <v/>
      </c>
      <c r="BC103" s="28">
        <f t="shared" si="59"/>
        <v>0</v>
      </c>
      <c r="BD103" s="3">
        <f t="shared" si="60"/>
        <v>213</v>
      </c>
      <c r="BE103" s="5">
        <f t="shared" si="61"/>
        <v>31</v>
      </c>
      <c r="BF103" s="13"/>
      <c r="BG103" s="14"/>
      <c r="BH103" s="14"/>
      <c r="BI103" s="14"/>
      <c r="BJ103" s="5">
        <f t="shared" si="35"/>
        <v>0</v>
      </c>
      <c r="BK103" s="5" t="str">
        <f t="shared" si="62"/>
        <v/>
      </c>
      <c r="BL103" s="28">
        <f t="shared" si="36"/>
        <v>0</v>
      </c>
      <c r="BM103" s="3">
        <f t="shared" si="63"/>
        <v>213</v>
      </c>
      <c r="BN103" s="5">
        <f t="shared" si="64"/>
        <v>31</v>
      </c>
      <c r="BO103" s="13"/>
      <c r="BP103" s="14"/>
      <c r="BQ103" s="14"/>
      <c r="BR103" s="14"/>
      <c r="BS103" s="5">
        <f t="shared" si="65"/>
        <v>0</v>
      </c>
      <c r="BT103" s="5" t="str">
        <f t="shared" si="66"/>
        <v/>
      </c>
      <c r="BU103" s="35">
        <f t="shared" si="67"/>
        <v>0</v>
      </c>
      <c r="BV103" s="3">
        <f t="shared" si="68"/>
        <v>213</v>
      </c>
      <c r="BW103" s="5">
        <f t="shared" si="69"/>
        <v>31</v>
      </c>
    </row>
    <row r="104" spans="2:75">
      <c r="B104" s="36" t="s">
        <v>384</v>
      </c>
      <c r="C104" s="41" t="s">
        <v>43</v>
      </c>
      <c r="D104" s="74" t="s">
        <v>658</v>
      </c>
      <c r="E104" s="51" t="s">
        <v>166</v>
      </c>
      <c r="F104" s="4">
        <v>18</v>
      </c>
      <c r="G104" s="4">
        <v>11</v>
      </c>
      <c r="H104" s="4">
        <v>10</v>
      </c>
      <c r="I104" s="4">
        <f>SUM(F104:H104)</f>
        <v>39</v>
      </c>
      <c r="J104" s="4">
        <f>IF(E104="","",RANK(I104,I$6:I$300))</f>
        <v>53</v>
      </c>
      <c r="K104" s="4">
        <f>IF(J104="",0,I$302+1-J104)</f>
        <v>195</v>
      </c>
      <c r="L104" s="57">
        <f>IF(E104="","",RANK(K104,K$6:K$300))</f>
        <v>53</v>
      </c>
      <c r="M104" s="30"/>
      <c r="N104" s="31"/>
      <c r="O104" s="31"/>
      <c r="P104" s="31"/>
      <c r="Q104" s="4">
        <f t="shared" si="37"/>
        <v>0</v>
      </c>
      <c r="R104" s="5" t="str">
        <f t="shared" si="38"/>
        <v/>
      </c>
      <c r="S104" s="28">
        <f t="shared" si="39"/>
        <v>0</v>
      </c>
      <c r="T104" s="3">
        <f t="shared" si="40"/>
        <v>195</v>
      </c>
      <c r="U104" s="57">
        <f t="shared" si="41"/>
        <v>48</v>
      </c>
      <c r="V104" s="30"/>
      <c r="W104" s="31"/>
      <c r="X104" s="31"/>
      <c r="Y104" s="31"/>
      <c r="Z104" s="5">
        <f t="shared" si="42"/>
        <v>0</v>
      </c>
      <c r="AA104" s="5" t="str">
        <f t="shared" si="43"/>
        <v/>
      </c>
      <c r="AB104" s="28">
        <f t="shared" si="44"/>
        <v>0</v>
      </c>
      <c r="AC104" s="76">
        <f t="shared" si="45"/>
        <v>195</v>
      </c>
      <c r="AD104" s="57">
        <f t="shared" si="46"/>
        <v>48</v>
      </c>
      <c r="AE104" s="30"/>
      <c r="AF104" s="31"/>
      <c r="AG104" s="31"/>
      <c r="AH104" s="31"/>
      <c r="AI104" s="4">
        <f t="shared" si="47"/>
        <v>0</v>
      </c>
      <c r="AJ104" s="5" t="str">
        <f t="shared" si="48"/>
        <v/>
      </c>
      <c r="AK104" s="28">
        <f t="shared" si="49"/>
        <v>0</v>
      </c>
      <c r="AL104" s="3">
        <f t="shared" si="50"/>
        <v>195</v>
      </c>
      <c r="AM104" s="5">
        <f t="shared" si="51"/>
        <v>48</v>
      </c>
      <c r="AN104" s="13"/>
      <c r="AO104" s="14"/>
      <c r="AP104" s="14"/>
      <c r="AQ104" s="14"/>
      <c r="AR104" s="5">
        <f t="shared" si="52"/>
        <v>0</v>
      </c>
      <c r="AS104" s="5" t="str">
        <f t="shared" si="53"/>
        <v/>
      </c>
      <c r="AT104" s="28">
        <f t="shared" si="54"/>
        <v>0</v>
      </c>
      <c r="AU104" s="3">
        <f t="shared" si="55"/>
        <v>195</v>
      </c>
      <c r="AV104" s="5">
        <f t="shared" si="56"/>
        <v>48</v>
      </c>
      <c r="AW104" s="13"/>
      <c r="AX104" s="14"/>
      <c r="AY104" s="14"/>
      <c r="AZ104" s="14"/>
      <c r="BA104" s="5">
        <f t="shared" si="57"/>
        <v>0</v>
      </c>
      <c r="BB104" s="5" t="str">
        <f t="shared" si="58"/>
        <v/>
      </c>
      <c r="BC104" s="28">
        <f t="shared" si="59"/>
        <v>0</v>
      </c>
      <c r="BD104" s="3">
        <f t="shared" si="60"/>
        <v>195</v>
      </c>
      <c r="BE104" s="5">
        <f t="shared" si="61"/>
        <v>48</v>
      </c>
      <c r="BF104" s="13"/>
      <c r="BG104" s="14"/>
      <c r="BH104" s="14"/>
      <c r="BI104" s="14"/>
      <c r="BJ104" s="5">
        <f t="shared" si="35"/>
        <v>0</v>
      </c>
      <c r="BK104" s="5" t="str">
        <f t="shared" si="62"/>
        <v/>
      </c>
      <c r="BL104" s="28">
        <f t="shared" si="36"/>
        <v>0</v>
      </c>
      <c r="BM104" s="3">
        <f t="shared" si="63"/>
        <v>195</v>
      </c>
      <c r="BN104" s="5">
        <f t="shared" si="64"/>
        <v>48</v>
      </c>
      <c r="BO104" s="13"/>
      <c r="BP104" s="14"/>
      <c r="BQ104" s="14"/>
      <c r="BR104" s="14"/>
      <c r="BS104" s="5">
        <f t="shared" si="65"/>
        <v>0</v>
      </c>
      <c r="BT104" s="5" t="str">
        <f t="shared" si="66"/>
        <v/>
      </c>
      <c r="BU104" s="35">
        <f t="shared" si="67"/>
        <v>0</v>
      </c>
      <c r="BV104" s="3">
        <f t="shared" si="68"/>
        <v>195</v>
      </c>
      <c r="BW104" s="5">
        <f t="shared" si="69"/>
        <v>48</v>
      </c>
    </row>
    <row r="105" spans="2:75">
      <c r="B105" s="36" t="s">
        <v>405</v>
      </c>
      <c r="C105" s="41" t="s">
        <v>43</v>
      </c>
      <c r="D105" s="74" t="s">
        <v>685</v>
      </c>
      <c r="E105" s="51" t="s">
        <v>193</v>
      </c>
      <c r="F105" s="4">
        <v>12</v>
      </c>
      <c r="G105" s="4">
        <v>13</v>
      </c>
      <c r="H105" s="4">
        <v>12</v>
      </c>
      <c r="I105" s="4">
        <f>SUM(F105:H105)</f>
        <v>37</v>
      </c>
      <c r="J105" s="4">
        <f>IF(E105="","",RANK(I105,I$6:I$300))</f>
        <v>74</v>
      </c>
      <c r="K105" s="4">
        <f>IF(J105="",0,I$302+1-J105)</f>
        <v>174</v>
      </c>
      <c r="L105" s="57">
        <f>IF(E105="","",RANK(K105,K$6:K$300))</f>
        <v>74</v>
      </c>
      <c r="M105" s="13"/>
      <c r="N105" s="14"/>
      <c r="O105" s="14"/>
      <c r="P105" s="14"/>
      <c r="Q105" s="4">
        <f t="shared" si="37"/>
        <v>0</v>
      </c>
      <c r="R105" s="5" t="str">
        <f t="shared" si="38"/>
        <v/>
      </c>
      <c r="S105" s="28">
        <f t="shared" si="39"/>
        <v>0</v>
      </c>
      <c r="T105" s="3">
        <f t="shared" si="40"/>
        <v>174</v>
      </c>
      <c r="U105" s="57">
        <f t="shared" si="41"/>
        <v>67</v>
      </c>
      <c r="V105" s="13"/>
      <c r="W105" s="14"/>
      <c r="X105" s="14"/>
      <c r="Y105" s="14"/>
      <c r="Z105" s="5">
        <f t="shared" si="42"/>
        <v>0</v>
      </c>
      <c r="AA105" s="5" t="str">
        <f t="shared" si="43"/>
        <v/>
      </c>
      <c r="AB105" s="28">
        <f t="shared" si="44"/>
        <v>0</v>
      </c>
      <c r="AC105" s="76">
        <f t="shared" si="45"/>
        <v>174</v>
      </c>
      <c r="AD105" s="57">
        <f t="shared" si="46"/>
        <v>67</v>
      </c>
      <c r="AE105" s="30"/>
      <c r="AF105" s="31"/>
      <c r="AG105" s="31"/>
      <c r="AH105" s="31"/>
      <c r="AI105" s="4">
        <f t="shared" si="47"/>
        <v>0</v>
      </c>
      <c r="AJ105" s="5" t="str">
        <f t="shared" si="48"/>
        <v/>
      </c>
      <c r="AK105" s="28">
        <f t="shared" si="49"/>
        <v>0</v>
      </c>
      <c r="AL105" s="3">
        <f t="shared" si="50"/>
        <v>174</v>
      </c>
      <c r="AM105" s="5">
        <f t="shared" si="51"/>
        <v>67</v>
      </c>
      <c r="AN105" s="13"/>
      <c r="AO105" s="14"/>
      <c r="AP105" s="14"/>
      <c r="AQ105" s="14"/>
      <c r="AR105" s="5">
        <f t="shared" si="52"/>
        <v>0</v>
      </c>
      <c r="AS105" s="5" t="str">
        <f t="shared" si="53"/>
        <v/>
      </c>
      <c r="AT105" s="28">
        <f t="shared" si="54"/>
        <v>0</v>
      </c>
      <c r="AU105" s="3">
        <f t="shared" si="55"/>
        <v>174</v>
      </c>
      <c r="AV105" s="5">
        <f t="shared" si="56"/>
        <v>67</v>
      </c>
      <c r="AW105" s="13"/>
      <c r="AX105" s="14"/>
      <c r="AY105" s="14"/>
      <c r="AZ105" s="14"/>
      <c r="BA105" s="5">
        <f t="shared" si="57"/>
        <v>0</v>
      </c>
      <c r="BB105" s="5" t="str">
        <f t="shared" si="58"/>
        <v/>
      </c>
      <c r="BC105" s="28">
        <f t="shared" si="59"/>
        <v>0</v>
      </c>
      <c r="BD105" s="3">
        <f t="shared" si="60"/>
        <v>174</v>
      </c>
      <c r="BE105" s="5">
        <f t="shared" si="61"/>
        <v>67</v>
      </c>
      <c r="BF105" s="13"/>
      <c r="BG105" s="14"/>
      <c r="BH105" s="14"/>
      <c r="BI105" s="14"/>
      <c r="BJ105" s="5">
        <f t="shared" si="35"/>
        <v>0</v>
      </c>
      <c r="BK105" s="5" t="str">
        <f t="shared" si="62"/>
        <v/>
      </c>
      <c r="BL105" s="28">
        <f t="shared" si="36"/>
        <v>0</v>
      </c>
      <c r="BM105" s="3">
        <f t="shared" si="63"/>
        <v>174</v>
      </c>
      <c r="BN105" s="5">
        <f t="shared" si="64"/>
        <v>67</v>
      </c>
      <c r="BO105" s="13"/>
      <c r="BP105" s="14"/>
      <c r="BQ105" s="14"/>
      <c r="BR105" s="14"/>
      <c r="BS105" s="5">
        <f t="shared" si="65"/>
        <v>0</v>
      </c>
      <c r="BT105" s="5" t="str">
        <f t="shared" si="66"/>
        <v/>
      </c>
      <c r="BU105" s="35">
        <f t="shared" si="67"/>
        <v>0</v>
      </c>
      <c r="BV105" s="3">
        <f t="shared" si="68"/>
        <v>174</v>
      </c>
      <c r="BW105" s="5">
        <f t="shared" si="69"/>
        <v>67</v>
      </c>
    </row>
    <row r="106" spans="2:75">
      <c r="B106" s="36" t="s">
        <v>408</v>
      </c>
      <c r="C106" s="41" t="s">
        <v>43</v>
      </c>
      <c r="D106" s="74" t="s">
        <v>688</v>
      </c>
      <c r="E106" s="51" t="s">
        <v>200</v>
      </c>
      <c r="F106" s="4">
        <v>13</v>
      </c>
      <c r="G106" s="4">
        <v>10</v>
      </c>
      <c r="H106" s="4">
        <v>13</v>
      </c>
      <c r="I106" s="4">
        <f>SUM(F106:H106)</f>
        <v>36</v>
      </c>
      <c r="J106" s="4">
        <f>IF(E106="","",RANK(I106,I$6:I$300))</f>
        <v>89</v>
      </c>
      <c r="K106" s="4">
        <f>IF(J106="",0,I$302+1-J106)</f>
        <v>159</v>
      </c>
      <c r="L106" s="57">
        <f>IF(E106="","",RANK(K106,K$6:K$300))</f>
        <v>89</v>
      </c>
      <c r="M106" s="13"/>
      <c r="N106" s="14"/>
      <c r="O106" s="14"/>
      <c r="P106" s="14"/>
      <c r="Q106" s="4">
        <f t="shared" si="37"/>
        <v>0</v>
      </c>
      <c r="R106" s="5" t="str">
        <f t="shared" si="38"/>
        <v/>
      </c>
      <c r="S106" s="28">
        <f t="shared" si="39"/>
        <v>0</v>
      </c>
      <c r="T106" s="3">
        <f t="shared" si="40"/>
        <v>159</v>
      </c>
      <c r="U106" s="57">
        <f t="shared" si="41"/>
        <v>82</v>
      </c>
      <c r="V106" s="13"/>
      <c r="W106" s="14"/>
      <c r="X106" s="14"/>
      <c r="Y106" s="14"/>
      <c r="Z106" s="5">
        <f t="shared" si="42"/>
        <v>0</v>
      </c>
      <c r="AA106" s="5" t="str">
        <f t="shared" si="43"/>
        <v/>
      </c>
      <c r="AB106" s="28">
        <f t="shared" si="44"/>
        <v>0</v>
      </c>
      <c r="AC106" s="76">
        <f t="shared" si="45"/>
        <v>159</v>
      </c>
      <c r="AD106" s="57">
        <f t="shared" si="46"/>
        <v>82</v>
      </c>
      <c r="AE106" s="30"/>
      <c r="AF106" s="31"/>
      <c r="AG106" s="31"/>
      <c r="AH106" s="31"/>
      <c r="AI106" s="4">
        <f t="shared" si="47"/>
        <v>0</v>
      </c>
      <c r="AJ106" s="5" t="str">
        <f t="shared" si="48"/>
        <v/>
      </c>
      <c r="AK106" s="28">
        <f t="shared" si="49"/>
        <v>0</v>
      </c>
      <c r="AL106" s="3">
        <f t="shared" si="50"/>
        <v>159</v>
      </c>
      <c r="AM106" s="5">
        <f t="shared" si="51"/>
        <v>82</v>
      </c>
      <c r="AN106" s="13"/>
      <c r="AO106" s="14"/>
      <c r="AP106" s="14"/>
      <c r="AQ106" s="14"/>
      <c r="AR106" s="5">
        <f t="shared" si="52"/>
        <v>0</v>
      </c>
      <c r="AS106" s="5" t="str">
        <f t="shared" si="53"/>
        <v/>
      </c>
      <c r="AT106" s="28">
        <f t="shared" si="54"/>
        <v>0</v>
      </c>
      <c r="AU106" s="3">
        <f t="shared" si="55"/>
        <v>159</v>
      </c>
      <c r="AV106" s="5">
        <f t="shared" si="56"/>
        <v>82</v>
      </c>
      <c r="AW106" s="13"/>
      <c r="AX106" s="14"/>
      <c r="AY106" s="14"/>
      <c r="AZ106" s="14"/>
      <c r="BA106" s="5">
        <f t="shared" si="57"/>
        <v>0</v>
      </c>
      <c r="BB106" s="5" t="str">
        <f t="shared" si="58"/>
        <v/>
      </c>
      <c r="BC106" s="28">
        <f t="shared" si="59"/>
        <v>0</v>
      </c>
      <c r="BD106" s="3">
        <f t="shared" si="60"/>
        <v>159</v>
      </c>
      <c r="BE106" s="5">
        <f t="shared" si="61"/>
        <v>82</v>
      </c>
      <c r="BF106" s="13"/>
      <c r="BG106" s="14"/>
      <c r="BH106" s="14"/>
      <c r="BI106" s="14"/>
      <c r="BJ106" s="5">
        <f t="shared" ref="BJ106:BJ169" si="70">SUM(BG106:BI106)</f>
        <v>0</v>
      </c>
      <c r="BK106" s="5" t="str">
        <f t="shared" si="62"/>
        <v/>
      </c>
      <c r="BL106" s="28">
        <f t="shared" ref="BL106:BL169" si="71">IF(BK106="",0,BJ$302+1-BK106)</f>
        <v>0</v>
      </c>
      <c r="BM106" s="3">
        <f t="shared" si="63"/>
        <v>159</v>
      </c>
      <c r="BN106" s="5">
        <f t="shared" si="64"/>
        <v>82</v>
      </c>
      <c r="BO106" s="13"/>
      <c r="BP106" s="14"/>
      <c r="BQ106" s="14"/>
      <c r="BR106" s="14"/>
      <c r="BS106" s="5">
        <f t="shared" si="65"/>
        <v>0</v>
      </c>
      <c r="BT106" s="5" t="str">
        <f t="shared" si="66"/>
        <v/>
      </c>
      <c r="BU106" s="35">
        <f t="shared" si="67"/>
        <v>0</v>
      </c>
      <c r="BV106" s="3">
        <f t="shared" si="68"/>
        <v>159</v>
      </c>
      <c r="BW106" s="5">
        <f t="shared" si="69"/>
        <v>82</v>
      </c>
    </row>
    <row r="107" spans="2:75">
      <c r="B107" s="36" t="s">
        <v>410</v>
      </c>
      <c r="C107" s="41" t="s">
        <v>43</v>
      </c>
      <c r="D107" s="74" t="s">
        <v>691</v>
      </c>
      <c r="E107" s="51" t="s">
        <v>56</v>
      </c>
      <c r="F107" s="4">
        <v>13</v>
      </c>
      <c r="G107" s="4">
        <v>13</v>
      </c>
      <c r="H107" s="4">
        <v>10</v>
      </c>
      <c r="I107" s="4">
        <f>SUM(F107:H107)</f>
        <v>36</v>
      </c>
      <c r="J107" s="4">
        <f>IF(E107="","",RANK(I107,I$6:I$300))</f>
        <v>89</v>
      </c>
      <c r="K107" s="4">
        <f>IF(J107="",0,I$302+1-J107)</f>
        <v>159</v>
      </c>
      <c r="L107" s="57">
        <f>IF(E107="","",RANK(K107,K$6:K$300))</f>
        <v>89</v>
      </c>
      <c r="M107" s="13"/>
      <c r="N107" s="14"/>
      <c r="O107" s="14"/>
      <c r="P107" s="14"/>
      <c r="Q107" s="4">
        <f t="shared" si="37"/>
        <v>0</v>
      </c>
      <c r="R107" s="5" t="str">
        <f t="shared" si="38"/>
        <v/>
      </c>
      <c r="S107" s="28">
        <f t="shared" si="39"/>
        <v>0</v>
      </c>
      <c r="T107" s="3">
        <f t="shared" si="40"/>
        <v>159</v>
      </c>
      <c r="U107" s="57">
        <f t="shared" si="41"/>
        <v>82</v>
      </c>
      <c r="V107" s="13"/>
      <c r="W107" s="14"/>
      <c r="X107" s="14"/>
      <c r="Y107" s="14"/>
      <c r="Z107" s="5">
        <f t="shared" si="42"/>
        <v>0</v>
      </c>
      <c r="AA107" s="5" t="str">
        <f t="shared" si="43"/>
        <v/>
      </c>
      <c r="AB107" s="28">
        <f t="shared" si="44"/>
        <v>0</v>
      </c>
      <c r="AC107" s="76">
        <f t="shared" si="45"/>
        <v>159</v>
      </c>
      <c r="AD107" s="57">
        <f t="shared" si="46"/>
        <v>82</v>
      </c>
      <c r="AE107" s="30"/>
      <c r="AF107" s="31"/>
      <c r="AG107" s="31"/>
      <c r="AH107" s="31"/>
      <c r="AI107" s="4">
        <f t="shared" si="47"/>
        <v>0</v>
      </c>
      <c r="AJ107" s="5" t="str">
        <f t="shared" si="48"/>
        <v/>
      </c>
      <c r="AK107" s="28">
        <f t="shared" si="49"/>
        <v>0</v>
      </c>
      <c r="AL107" s="3">
        <f t="shared" si="50"/>
        <v>159</v>
      </c>
      <c r="AM107" s="5">
        <f t="shared" si="51"/>
        <v>82</v>
      </c>
      <c r="AN107" s="13"/>
      <c r="AO107" s="14"/>
      <c r="AP107" s="14"/>
      <c r="AQ107" s="14"/>
      <c r="AR107" s="5">
        <f t="shared" si="52"/>
        <v>0</v>
      </c>
      <c r="AS107" s="5" t="str">
        <f t="shared" si="53"/>
        <v/>
      </c>
      <c r="AT107" s="28">
        <f t="shared" si="54"/>
        <v>0</v>
      </c>
      <c r="AU107" s="3">
        <f t="shared" si="55"/>
        <v>159</v>
      </c>
      <c r="AV107" s="5">
        <f t="shared" si="56"/>
        <v>82</v>
      </c>
      <c r="AW107" s="13"/>
      <c r="AX107" s="14"/>
      <c r="AY107" s="14"/>
      <c r="AZ107" s="14"/>
      <c r="BA107" s="5">
        <f t="shared" si="57"/>
        <v>0</v>
      </c>
      <c r="BB107" s="5" t="str">
        <f t="shared" si="58"/>
        <v/>
      </c>
      <c r="BC107" s="28">
        <f t="shared" si="59"/>
        <v>0</v>
      </c>
      <c r="BD107" s="3">
        <f t="shared" si="60"/>
        <v>159</v>
      </c>
      <c r="BE107" s="5">
        <f t="shared" si="61"/>
        <v>82</v>
      </c>
      <c r="BF107" s="13"/>
      <c r="BG107" s="14"/>
      <c r="BH107" s="14"/>
      <c r="BI107" s="14"/>
      <c r="BJ107" s="5">
        <f t="shared" si="70"/>
        <v>0</v>
      </c>
      <c r="BK107" s="5" t="str">
        <f t="shared" si="62"/>
        <v/>
      </c>
      <c r="BL107" s="28">
        <f t="shared" si="71"/>
        <v>0</v>
      </c>
      <c r="BM107" s="3">
        <f t="shared" si="63"/>
        <v>159</v>
      </c>
      <c r="BN107" s="5">
        <f t="shared" si="64"/>
        <v>82</v>
      </c>
      <c r="BO107" s="13"/>
      <c r="BP107" s="14"/>
      <c r="BQ107" s="14"/>
      <c r="BR107" s="14"/>
      <c r="BS107" s="5">
        <f t="shared" si="65"/>
        <v>0</v>
      </c>
      <c r="BT107" s="5" t="str">
        <f t="shared" si="66"/>
        <v/>
      </c>
      <c r="BU107" s="35">
        <f t="shared" si="67"/>
        <v>0</v>
      </c>
      <c r="BV107" s="3">
        <f t="shared" si="68"/>
        <v>159</v>
      </c>
      <c r="BW107" s="5">
        <f t="shared" si="69"/>
        <v>82</v>
      </c>
    </row>
    <row r="108" spans="2:75">
      <c r="B108" s="36" t="s">
        <v>411</v>
      </c>
      <c r="C108" s="41" t="s">
        <v>43</v>
      </c>
      <c r="D108" s="74" t="s">
        <v>693</v>
      </c>
      <c r="E108" s="51" t="s">
        <v>199</v>
      </c>
      <c r="F108" s="4">
        <v>10</v>
      </c>
      <c r="G108" s="4">
        <v>13</v>
      </c>
      <c r="H108" s="4">
        <v>13</v>
      </c>
      <c r="I108" s="4">
        <f>SUM(F108:H108)</f>
        <v>36</v>
      </c>
      <c r="J108" s="4">
        <f>IF(E108="","",RANK(I108,I$6:I$300))</f>
        <v>89</v>
      </c>
      <c r="K108" s="4">
        <f>IF(J108="",0,I$302+1-J108)</f>
        <v>159</v>
      </c>
      <c r="L108" s="57">
        <f>IF(E108="","",RANK(K108,K$6:K$300))</f>
        <v>89</v>
      </c>
      <c r="M108" s="13"/>
      <c r="N108" s="14"/>
      <c r="O108" s="14"/>
      <c r="P108" s="14"/>
      <c r="Q108" s="4">
        <f t="shared" si="37"/>
        <v>0</v>
      </c>
      <c r="R108" s="5" t="str">
        <f t="shared" si="38"/>
        <v/>
      </c>
      <c r="S108" s="28">
        <f t="shared" si="39"/>
        <v>0</v>
      </c>
      <c r="T108" s="3">
        <f t="shared" si="40"/>
        <v>159</v>
      </c>
      <c r="U108" s="57">
        <f t="shared" si="41"/>
        <v>82</v>
      </c>
      <c r="V108" s="13"/>
      <c r="W108" s="14"/>
      <c r="X108" s="14"/>
      <c r="Y108" s="14"/>
      <c r="Z108" s="5">
        <f t="shared" si="42"/>
        <v>0</v>
      </c>
      <c r="AA108" s="5" t="str">
        <f t="shared" si="43"/>
        <v/>
      </c>
      <c r="AB108" s="28">
        <f t="shared" si="44"/>
        <v>0</v>
      </c>
      <c r="AC108" s="76">
        <f t="shared" si="45"/>
        <v>159</v>
      </c>
      <c r="AD108" s="57">
        <f t="shared" si="46"/>
        <v>82</v>
      </c>
      <c r="AE108" s="30"/>
      <c r="AF108" s="31"/>
      <c r="AG108" s="31"/>
      <c r="AH108" s="31"/>
      <c r="AI108" s="4">
        <f t="shared" si="47"/>
        <v>0</v>
      </c>
      <c r="AJ108" s="5" t="str">
        <f t="shared" si="48"/>
        <v/>
      </c>
      <c r="AK108" s="28">
        <f t="shared" si="49"/>
        <v>0</v>
      </c>
      <c r="AL108" s="3">
        <f t="shared" si="50"/>
        <v>159</v>
      </c>
      <c r="AM108" s="5">
        <f t="shared" si="51"/>
        <v>82</v>
      </c>
      <c r="AN108" s="13"/>
      <c r="AO108" s="14"/>
      <c r="AP108" s="14"/>
      <c r="AQ108" s="14"/>
      <c r="AR108" s="5">
        <f t="shared" si="52"/>
        <v>0</v>
      </c>
      <c r="AS108" s="5" t="str">
        <f t="shared" si="53"/>
        <v/>
      </c>
      <c r="AT108" s="28">
        <f t="shared" si="54"/>
        <v>0</v>
      </c>
      <c r="AU108" s="3">
        <f t="shared" si="55"/>
        <v>159</v>
      </c>
      <c r="AV108" s="5">
        <f t="shared" si="56"/>
        <v>82</v>
      </c>
      <c r="AW108" s="13"/>
      <c r="AX108" s="14"/>
      <c r="AY108" s="14"/>
      <c r="AZ108" s="14"/>
      <c r="BA108" s="5">
        <f t="shared" si="57"/>
        <v>0</v>
      </c>
      <c r="BB108" s="5" t="str">
        <f t="shared" si="58"/>
        <v/>
      </c>
      <c r="BC108" s="28">
        <f t="shared" si="59"/>
        <v>0</v>
      </c>
      <c r="BD108" s="3">
        <f t="shared" si="60"/>
        <v>159</v>
      </c>
      <c r="BE108" s="5">
        <f t="shared" si="61"/>
        <v>82</v>
      </c>
      <c r="BF108" s="13"/>
      <c r="BG108" s="14"/>
      <c r="BH108" s="14"/>
      <c r="BI108" s="14"/>
      <c r="BJ108" s="5">
        <f t="shared" si="70"/>
        <v>0</v>
      </c>
      <c r="BK108" s="5" t="str">
        <f t="shared" si="62"/>
        <v/>
      </c>
      <c r="BL108" s="28">
        <f t="shared" si="71"/>
        <v>0</v>
      </c>
      <c r="BM108" s="3">
        <f t="shared" si="63"/>
        <v>159</v>
      </c>
      <c r="BN108" s="5">
        <f t="shared" si="64"/>
        <v>82</v>
      </c>
      <c r="BO108" s="13"/>
      <c r="BP108" s="14"/>
      <c r="BQ108" s="14"/>
      <c r="BR108" s="14"/>
      <c r="BS108" s="5">
        <f t="shared" si="65"/>
        <v>0</v>
      </c>
      <c r="BT108" s="5" t="str">
        <f t="shared" si="66"/>
        <v/>
      </c>
      <c r="BU108" s="35">
        <f t="shared" si="67"/>
        <v>0</v>
      </c>
      <c r="BV108" s="3">
        <f t="shared" si="68"/>
        <v>159</v>
      </c>
      <c r="BW108" s="5">
        <f t="shared" si="69"/>
        <v>82</v>
      </c>
    </row>
    <row r="109" spans="2:75">
      <c r="B109" s="36" t="s">
        <v>420</v>
      </c>
      <c r="C109" s="41" t="s">
        <v>43</v>
      </c>
      <c r="D109" s="74" t="s">
        <v>704</v>
      </c>
      <c r="E109" s="51" t="s">
        <v>198</v>
      </c>
      <c r="F109" s="4">
        <v>10</v>
      </c>
      <c r="G109" s="4">
        <v>13</v>
      </c>
      <c r="H109" s="4">
        <v>13</v>
      </c>
      <c r="I109" s="4">
        <f>SUM(F109:H109)</f>
        <v>36</v>
      </c>
      <c r="J109" s="4">
        <f>IF(E109="","",RANK(I109,I$6:I$300))</f>
        <v>89</v>
      </c>
      <c r="K109" s="4">
        <f>IF(J109="",0,I$302+1-J109)</f>
        <v>159</v>
      </c>
      <c r="L109" s="57">
        <f>IF(E109="","",RANK(K109,K$6:K$300))</f>
        <v>89</v>
      </c>
      <c r="M109" s="13"/>
      <c r="N109" s="14"/>
      <c r="O109" s="14"/>
      <c r="P109" s="14"/>
      <c r="Q109" s="4">
        <f t="shared" si="37"/>
        <v>0</v>
      </c>
      <c r="R109" s="5" t="str">
        <f t="shared" si="38"/>
        <v/>
      </c>
      <c r="S109" s="28">
        <f t="shared" si="39"/>
        <v>0</v>
      </c>
      <c r="T109" s="3">
        <f t="shared" si="40"/>
        <v>159</v>
      </c>
      <c r="U109" s="57">
        <f t="shared" si="41"/>
        <v>82</v>
      </c>
      <c r="V109" s="13"/>
      <c r="W109" s="14"/>
      <c r="X109" s="14"/>
      <c r="Y109" s="14"/>
      <c r="Z109" s="5">
        <f t="shared" si="42"/>
        <v>0</v>
      </c>
      <c r="AA109" s="5" t="str">
        <f t="shared" si="43"/>
        <v/>
      </c>
      <c r="AB109" s="28">
        <f t="shared" si="44"/>
        <v>0</v>
      </c>
      <c r="AC109" s="76">
        <f t="shared" si="45"/>
        <v>159</v>
      </c>
      <c r="AD109" s="57">
        <f t="shared" si="46"/>
        <v>82</v>
      </c>
      <c r="AE109" s="30"/>
      <c r="AF109" s="31"/>
      <c r="AG109" s="31"/>
      <c r="AH109" s="31"/>
      <c r="AI109" s="4">
        <f t="shared" si="47"/>
        <v>0</v>
      </c>
      <c r="AJ109" s="5" t="str">
        <f t="shared" si="48"/>
        <v/>
      </c>
      <c r="AK109" s="28">
        <f t="shared" si="49"/>
        <v>0</v>
      </c>
      <c r="AL109" s="3">
        <f t="shared" si="50"/>
        <v>159</v>
      </c>
      <c r="AM109" s="5">
        <f t="shared" si="51"/>
        <v>82</v>
      </c>
      <c r="AN109" s="13"/>
      <c r="AO109" s="14"/>
      <c r="AP109" s="14"/>
      <c r="AQ109" s="14"/>
      <c r="AR109" s="5">
        <f t="shared" si="52"/>
        <v>0</v>
      </c>
      <c r="AS109" s="5" t="str">
        <f t="shared" si="53"/>
        <v/>
      </c>
      <c r="AT109" s="28">
        <f t="shared" si="54"/>
        <v>0</v>
      </c>
      <c r="AU109" s="3">
        <f t="shared" si="55"/>
        <v>159</v>
      </c>
      <c r="AV109" s="5">
        <f t="shared" si="56"/>
        <v>82</v>
      </c>
      <c r="AW109" s="13"/>
      <c r="AX109" s="14"/>
      <c r="AY109" s="14"/>
      <c r="AZ109" s="14"/>
      <c r="BA109" s="5">
        <f t="shared" si="57"/>
        <v>0</v>
      </c>
      <c r="BB109" s="5" t="str">
        <f t="shared" si="58"/>
        <v/>
      </c>
      <c r="BC109" s="28">
        <f t="shared" si="59"/>
        <v>0</v>
      </c>
      <c r="BD109" s="3">
        <f t="shared" si="60"/>
        <v>159</v>
      </c>
      <c r="BE109" s="5">
        <f t="shared" si="61"/>
        <v>82</v>
      </c>
      <c r="BF109" s="13"/>
      <c r="BG109" s="14"/>
      <c r="BH109" s="14"/>
      <c r="BI109" s="14"/>
      <c r="BJ109" s="5">
        <f t="shared" si="70"/>
        <v>0</v>
      </c>
      <c r="BK109" s="5" t="str">
        <f t="shared" si="62"/>
        <v/>
      </c>
      <c r="BL109" s="28">
        <f t="shared" si="71"/>
        <v>0</v>
      </c>
      <c r="BM109" s="3">
        <f t="shared" si="63"/>
        <v>159</v>
      </c>
      <c r="BN109" s="5">
        <f t="shared" si="64"/>
        <v>82</v>
      </c>
      <c r="BO109" s="13"/>
      <c r="BP109" s="14"/>
      <c r="BQ109" s="14"/>
      <c r="BR109" s="14"/>
      <c r="BS109" s="5">
        <f t="shared" si="65"/>
        <v>0</v>
      </c>
      <c r="BT109" s="5" t="str">
        <f t="shared" si="66"/>
        <v/>
      </c>
      <c r="BU109" s="35">
        <f t="shared" si="67"/>
        <v>0</v>
      </c>
      <c r="BV109" s="3">
        <f t="shared" si="68"/>
        <v>159</v>
      </c>
      <c r="BW109" s="5">
        <f t="shared" si="69"/>
        <v>82</v>
      </c>
    </row>
    <row r="110" spans="2:75">
      <c r="B110" s="36" t="s">
        <v>563</v>
      </c>
      <c r="C110" s="41" t="s">
        <v>43</v>
      </c>
      <c r="D110" s="74" t="s">
        <v>720</v>
      </c>
      <c r="E110" s="51" t="s">
        <v>228</v>
      </c>
      <c r="F110" s="4">
        <v>14</v>
      </c>
      <c r="G110" s="4">
        <v>11</v>
      </c>
      <c r="H110" s="4">
        <v>10</v>
      </c>
      <c r="I110" s="4">
        <f>SUM(F110:H110)</f>
        <v>35</v>
      </c>
      <c r="J110" s="4">
        <f>IF(E110="","",RANK(I110,I$6:I$300))</f>
        <v>108</v>
      </c>
      <c r="K110" s="4">
        <f>IF(J110="",0,I$302+1-J110)</f>
        <v>140</v>
      </c>
      <c r="L110" s="57">
        <f>IF(E110="","",RANK(K110,K$6:K$300))</f>
        <v>108</v>
      </c>
      <c r="M110" s="13"/>
      <c r="N110" s="14"/>
      <c r="O110" s="14"/>
      <c r="P110" s="14"/>
      <c r="Q110" s="4">
        <f t="shared" si="37"/>
        <v>0</v>
      </c>
      <c r="R110" s="5" t="str">
        <f t="shared" si="38"/>
        <v/>
      </c>
      <c r="S110" s="28">
        <f t="shared" si="39"/>
        <v>0</v>
      </c>
      <c r="T110" s="3">
        <f t="shared" si="40"/>
        <v>140</v>
      </c>
      <c r="U110" s="57">
        <f t="shared" si="41"/>
        <v>99</v>
      </c>
      <c r="V110" s="13"/>
      <c r="W110" s="14"/>
      <c r="X110" s="14"/>
      <c r="Y110" s="14"/>
      <c r="Z110" s="5">
        <f t="shared" si="42"/>
        <v>0</v>
      </c>
      <c r="AA110" s="5" t="str">
        <f t="shared" si="43"/>
        <v/>
      </c>
      <c r="AB110" s="28">
        <f t="shared" si="44"/>
        <v>0</v>
      </c>
      <c r="AC110" s="76">
        <f t="shared" si="45"/>
        <v>140</v>
      </c>
      <c r="AD110" s="57">
        <f t="shared" si="46"/>
        <v>99</v>
      </c>
      <c r="AE110" s="30"/>
      <c r="AF110" s="31"/>
      <c r="AG110" s="31"/>
      <c r="AH110" s="31"/>
      <c r="AI110" s="4">
        <f t="shared" si="47"/>
        <v>0</v>
      </c>
      <c r="AJ110" s="5" t="str">
        <f t="shared" si="48"/>
        <v/>
      </c>
      <c r="AK110" s="28">
        <f t="shared" si="49"/>
        <v>0</v>
      </c>
      <c r="AL110" s="3">
        <f t="shared" si="50"/>
        <v>140</v>
      </c>
      <c r="AM110" s="5">
        <f t="shared" si="51"/>
        <v>99</v>
      </c>
      <c r="AN110" s="13"/>
      <c r="AO110" s="14"/>
      <c r="AP110" s="14"/>
      <c r="AQ110" s="14"/>
      <c r="AR110" s="5">
        <f t="shared" si="52"/>
        <v>0</v>
      </c>
      <c r="AS110" s="5" t="str">
        <f t="shared" si="53"/>
        <v/>
      </c>
      <c r="AT110" s="28">
        <f t="shared" si="54"/>
        <v>0</v>
      </c>
      <c r="AU110" s="3">
        <f t="shared" si="55"/>
        <v>140</v>
      </c>
      <c r="AV110" s="5">
        <f t="shared" si="56"/>
        <v>99</v>
      </c>
      <c r="AW110" s="13"/>
      <c r="AX110" s="14"/>
      <c r="AY110" s="14"/>
      <c r="AZ110" s="14"/>
      <c r="BA110" s="5">
        <f t="shared" si="57"/>
        <v>0</v>
      </c>
      <c r="BB110" s="5" t="str">
        <f t="shared" si="58"/>
        <v/>
      </c>
      <c r="BC110" s="28">
        <f t="shared" si="59"/>
        <v>0</v>
      </c>
      <c r="BD110" s="3">
        <f t="shared" si="60"/>
        <v>140</v>
      </c>
      <c r="BE110" s="5">
        <f t="shared" si="61"/>
        <v>99</v>
      </c>
      <c r="BF110" s="13"/>
      <c r="BG110" s="14"/>
      <c r="BH110" s="14"/>
      <c r="BI110" s="14"/>
      <c r="BJ110" s="5">
        <f t="shared" si="70"/>
        <v>0</v>
      </c>
      <c r="BK110" s="5" t="str">
        <f t="shared" si="62"/>
        <v/>
      </c>
      <c r="BL110" s="28">
        <f t="shared" si="71"/>
        <v>0</v>
      </c>
      <c r="BM110" s="3">
        <f t="shared" si="63"/>
        <v>140</v>
      </c>
      <c r="BN110" s="5">
        <f t="shared" si="64"/>
        <v>99</v>
      </c>
      <c r="BO110" s="13"/>
      <c r="BP110" s="14"/>
      <c r="BQ110" s="14"/>
      <c r="BR110" s="14"/>
      <c r="BS110" s="5">
        <f t="shared" si="65"/>
        <v>0</v>
      </c>
      <c r="BT110" s="5" t="str">
        <f t="shared" si="66"/>
        <v/>
      </c>
      <c r="BU110" s="35">
        <f t="shared" si="67"/>
        <v>0</v>
      </c>
      <c r="BV110" s="3">
        <f t="shared" si="68"/>
        <v>140</v>
      </c>
      <c r="BW110" s="5">
        <f t="shared" si="69"/>
        <v>99</v>
      </c>
    </row>
    <row r="111" spans="2:75">
      <c r="B111" s="36" t="s">
        <v>470</v>
      </c>
      <c r="C111" s="41" t="s">
        <v>43</v>
      </c>
      <c r="D111" s="74" t="s">
        <v>771</v>
      </c>
      <c r="E111" s="51" t="s">
        <v>276</v>
      </c>
      <c r="F111" s="4">
        <v>11</v>
      </c>
      <c r="G111" s="4">
        <v>10</v>
      </c>
      <c r="H111" s="4">
        <v>11</v>
      </c>
      <c r="I111" s="4">
        <f>SUM(F111:H111)</f>
        <v>32</v>
      </c>
      <c r="J111" s="4">
        <f>IF(E111="","",RANK(I111,I$6:I$300))</f>
        <v>167</v>
      </c>
      <c r="K111" s="4">
        <f>IF(J111="",0,I$302+1-J111)</f>
        <v>81</v>
      </c>
      <c r="L111" s="57">
        <f>IF(E111="","",RANK(K111,K$6:K$300))</f>
        <v>167</v>
      </c>
      <c r="M111" s="13"/>
      <c r="N111" s="14"/>
      <c r="O111" s="14"/>
      <c r="P111" s="14"/>
      <c r="Q111" s="5">
        <f t="shared" si="37"/>
        <v>0</v>
      </c>
      <c r="R111" s="5" t="str">
        <f t="shared" si="38"/>
        <v/>
      </c>
      <c r="S111" s="28">
        <f t="shared" si="39"/>
        <v>0</v>
      </c>
      <c r="T111" s="3">
        <f t="shared" si="40"/>
        <v>81</v>
      </c>
      <c r="U111" s="57">
        <f t="shared" si="41"/>
        <v>156</v>
      </c>
      <c r="V111" s="13"/>
      <c r="W111" s="14"/>
      <c r="X111" s="14"/>
      <c r="Y111" s="14"/>
      <c r="Z111" s="5">
        <f t="shared" si="42"/>
        <v>0</v>
      </c>
      <c r="AA111" s="5" t="str">
        <f t="shared" si="43"/>
        <v/>
      </c>
      <c r="AB111" s="28">
        <f t="shared" si="44"/>
        <v>0</v>
      </c>
      <c r="AC111" s="76">
        <f t="shared" si="45"/>
        <v>81</v>
      </c>
      <c r="AD111" s="57">
        <f t="shared" si="46"/>
        <v>156</v>
      </c>
      <c r="AE111" s="30"/>
      <c r="AF111" s="31"/>
      <c r="AG111" s="31"/>
      <c r="AH111" s="31"/>
      <c r="AI111" s="4">
        <f t="shared" si="47"/>
        <v>0</v>
      </c>
      <c r="AJ111" s="5" t="str">
        <f t="shared" si="48"/>
        <v/>
      </c>
      <c r="AK111" s="28">
        <f t="shared" si="49"/>
        <v>0</v>
      </c>
      <c r="AL111" s="3">
        <f t="shared" si="50"/>
        <v>81</v>
      </c>
      <c r="AM111" s="5">
        <f t="shared" si="51"/>
        <v>156</v>
      </c>
      <c r="AN111" s="13"/>
      <c r="AO111" s="14"/>
      <c r="AP111" s="14"/>
      <c r="AQ111" s="14"/>
      <c r="AR111" s="5">
        <f t="shared" si="52"/>
        <v>0</v>
      </c>
      <c r="AS111" s="5" t="str">
        <f t="shared" si="53"/>
        <v/>
      </c>
      <c r="AT111" s="28">
        <f t="shared" si="54"/>
        <v>0</v>
      </c>
      <c r="AU111" s="3">
        <f t="shared" si="55"/>
        <v>81</v>
      </c>
      <c r="AV111" s="5">
        <f t="shared" si="56"/>
        <v>156</v>
      </c>
      <c r="AW111" s="13"/>
      <c r="AX111" s="14"/>
      <c r="AY111" s="14"/>
      <c r="AZ111" s="14"/>
      <c r="BA111" s="5">
        <f t="shared" si="57"/>
        <v>0</v>
      </c>
      <c r="BB111" s="5" t="str">
        <f t="shared" si="58"/>
        <v/>
      </c>
      <c r="BC111" s="28">
        <f t="shared" si="59"/>
        <v>0</v>
      </c>
      <c r="BD111" s="3">
        <f t="shared" si="60"/>
        <v>81</v>
      </c>
      <c r="BE111" s="5">
        <f t="shared" si="61"/>
        <v>156</v>
      </c>
      <c r="BF111" s="13"/>
      <c r="BG111" s="14"/>
      <c r="BH111" s="14"/>
      <c r="BI111" s="14"/>
      <c r="BJ111" s="5">
        <f t="shared" si="70"/>
        <v>0</v>
      </c>
      <c r="BK111" s="5" t="str">
        <f t="shared" si="62"/>
        <v/>
      </c>
      <c r="BL111" s="28">
        <f t="shared" si="71"/>
        <v>0</v>
      </c>
      <c r="BM111" s="3">
        <f t="shared" si="63"/>
        <v>81</v>
      </c>
      <c r="BN111" s="5">
        <f t="shared" si="64"/>
        <v>156</v>
      </c>
      <c r="BO111" s="13"/>
      <c r="BP111" s="14"/>
      <c r="BQ111" s="14"/>
      <c r="BR111" s="14"/>
      <c r="BS111" s="5">
        <f t="shared" si="65"/>
        <v>0</v>
      </c>
      <c r="BT111" s="5" t="str">
        <f t="shared" si="66"/>
        <v/>
      </c>
      <c r="BU111" s="35">
        <f t="shared" si="67"/>
        <v>0</v>
      </c>
      <c r="BV111" s="3">
        <f t="shared" si="68"/>
        <v>81</v>
      </c>
      <c r="BW111" s="5">
        <f t="shared" si="69"/>
        <v>156</v>
      </c>
    </row>
    <row r="112" spans="2:75">
      <c r="B112" s="36" t="s">
        <v>579</v>
      </c>
      <c r="C112" s="41" t="s">
        <v>43</v>
      </c>
      <c r="D112" s="74" t="s">
        <v>772</v>
      </c>
      <c r="E112" s="51" t="s">
        <v>271</v>
      </c>
      <c r="F112" s="4">
        <v>11</v>
      </c>
      <c r="G112" s="4">
        <v>10</v>
      </c>
      <c r="H112" s="4">
        <v>11</v>
      </c>
      <c r="I112" s="4">
        <f>SUM(F112:H112)</f>
        <v>32</v>
      </c>
      <c r="J112" s="4">
        <f>IF(E112="","",RANK(I112,I$6:I$300))</f>
        <v>167</v>
      </c>
      <c r="K112" s="4">
        <f>IF(J112="",0,I$302+1-J112)</f>
        <v>81</v>
      </c>
      <c r="L112" s="57">
        <f>IF(E112="","",RANK(K112,K$6:K$300))</f>
        <v>167</v>
      </c>
      <c r="M112" s="13"/>
      <c r="N112" s="14"/>
      <c r="O112" s="14"/>
      <c r="P112" s="14"/>
      <c r="Q112" s="5">
        <f t="shared" si="37"/>
        <v>0</v>
      </c>
      <c r="R112" s="5" t="str">
        <f t="shared" si="38"/>
        <v/>
      </c>
      <c r="S112" s="28">
        <f t="shared" si="39"/>
        <v>0</v>
      </c>
      <c r="T112" s="3">
        <f t="shared" si="40"/>
        <v>81</v>
      </c>
      <c r="U112" s="57">
        <f t="shared" si="41"/>
        <v>156</v>
      </c>
      <c r="V112" s="13"/>
      <c r="W112" s="14"/>
      <c r="X112" s="14"/>
      <c r="Y112" s="14"/>
      <c r="Z112" s="5">
        <f t="shared" si="42"/>
        <v>0</v>
      </c>
      <c r="AA112" s="5" t="str">
        <f t="shared" si="43"/>
        <v/>
      </c>
      <c r="AB112" s="28">
        <f t="shared" si="44"/>
        <v>0</v>
      </c>
      <c r="AC112" s="76">
        <f t="shared" si="45"/>
        <v>81</v>
      </c>
      <c r="AD112" s="57">
        <f t="shared" si="46"/>
        <v>156</v>
      </c>
      <c r="AE112" s="30"/>
      <c r="AF112" s="31"/>
      <c r="AG112" s="31"/>
      <c r="AH112" s="31"/>
      <c r="AI112" s="4">
        <f t="shared" si="47"/>
        <v>0</v>
      </c>
      <c r="AJ112" s="5" t="str">
        <f t="shared" si="48"/>
        <v/>
      </c>
      <c r="AK112" s="28">
        <f t="shared" si="49"/>
        <v>0</v>
      </c>
      <c r="AL112" s="3">
        <f t="shared" si="50"/>
        <v>81</v>
      </c>
      <c r="AM112" s="5">
        <f t="shared" si="51"/>
        <v>156</v>
      </c>
      <c r="AN112" s="13"/>
      <c r="AO112" s="14"/>
      <c r="AP112" s="14"/>
      <c r="AQ112" s="14"/>
      <c r="AR112" s="5">
        <f t="shared" si="52"/>
        <v>0</v>
      </c>
      <c r="AS112" s="5" t="str">
        <f t="shared" si="53"/>
        <v/>
      </c>
      <c r="AT112" s="28">
        <f t="shared" si="54"/>
        <v>0</v>
      </c>
      <c r="AU112" s="3">
        <f t="shared" si="55"/>
        <v>81</v>
      </c>
      <c r="AV112" s="5">
        <f t="shared" si="56"/>
        <v>156</v>
      </c>
      <c r="AW112" s="13"/>
      <c r="AX112" s="14"/>
      <c r="AY112" s="14"/>
      <c r="AZ112" s="14"/>
      <c r="BA112" s="5">
        <f t="shared" si="57"/>
        <v>0</v>
      </c>
      <c r="BB112" s="5" t="str">
        <f t="shared" si="58"/>
        <v/>
      </c>
      <c r="BC112" s="28">
        <f t="shared" si="59"/>
        <v>0</v>
      </c>
      <c r="BD112" s="3">
        <f t="shared" si="60"/>
        <v>81</v>
      </c>
      <c r="BE112" s="5">
        <f t="shared" si="61"/>
        <v>156</v>
      </c>
      <c r="BF112" s="13"/>
      <c r="BG112" s="14"/>
      <c r="BH112" s="14"/>
      <c r="BI112" s="14"/>
      <c r="BJ112" s="5">
        <f t="shared" si="70"/>
        <v>0</v>
      </c>
      <c r="BK112" s="5" t="str">
        <f t="shared" si="62"/>
        <v/>
      </c>
      <c r="BL112" s="28">
        <f t="shared" si="71"/>
        <v>0</v>
      </c>
      <c r="BM112" s="3">
        <f t="shared" si="63"/>
        <v>81</v>
      </c>
      <c r="BN112" s="5">
        <f t="shared" si="64"/>
        <v>156</v>
      </c>
      <c r="BO112" s="13"/>
      <c r="BP112" s="14"/>
      <c r="BQ112" s="14"/>
      <c r="BR112" s="14"/>
      <c r="BS112" s="5">
        <f t="shared" si="65"/>
        <v>0</v>
      </c>
      <c r="BT112" s="5" t="str">
        <f t="shared" si="66"/>
        <v/>
      </c>
      <c r="BU112" s="35">
        <f t="shared" si="67"/>
        <v>0</v>
      </c>
      <c r="BV112" s="3">
        <f t="shared" si="68"/>
        <v>81</v>
      </c>
      <c r="BW112" s="5">
        <f t="shared" si="69"/>
        <v>156</v>
      </c>
    </row>
    <row r="113" spans="2:75">
      <c r="B113" s="36" t="s">
        <v>528</v>
      </c>
      <c r="C113" s="41" t="s">
        <v>43</v>
      </c>
      <c r="D113" s="74" t="s">
        <v>837</v>
      </c>
      <c r="E113" s="51" t="s">
        <v>331</v>
      </c>
      <c r="F113" s="4">
        <v>11</v>
      </c>
      <c r="G113" s="4">
        <v>9</v>
      </c>
      <c r="H113" s="4">
        <v>7</v>
      </c>
      <c r="I113" s="4">
        <f>SUM(F113:H113)</f>
        <v>27</v>
      </c>
      <c r="J113" s="4">
        <f>IF(E113="","",RANK(I113,I$6:I$300))</f>
        <v>236</v>
      </c>
      <c r="K113" s="4">
        <f>IF(J113="",0,I$302+1-J113)</f>
        <v>12</v>
      </c>
      <c r="L113" s="57">
        <f>IF(E113="","",RANK(K113,K$6:K$300))</f>
        <v>236</v>
      </c>
      <c r="M113" s="13"/>
      <c r="N113" s="14"/>
      <c r="O113" s="14"/>
      <c r="P113" s="14"/>
      <c r="Q113" s="5">
        <f t="shared" si="37"/>
        <v>0</v>
      </c>
      <c r="R113" s="5" t="str">
        <f t="shared" si="38"/>
        <v/>
      </c>
      <c r="S113" s="28">
        <f t="shared" si="39"/>
        <v>0</v>
      </c>
      <c r="T113" s="3">
        <f t="shared" si="40"/>
        <v>12</v>
      </c>
      <c r="U113" s="57">
        <f t="shared" si="41"/>
        <v>221</v>
      </c>
      <c r="V113" s="13"/>
      <c r="W113" s="14"/>
      <c r="X113" s="14"/>
      <c r="Y113" s="14"/>
      <c r="Z113" s="5">
        <f t="shared" si="42"/>
        <v>0</v>
      </c>
      <c r="AA113" s="5" t="str">
        <f t="shared" si="43"/>
        <v/>
      </c>
      <c r="AB113" s="28">
        <f t="shared" si="44"/>
        <v>0</v>
      </c>
      <c r="AC113" s="76">
        <f t="shared" si="45"/>
        <v>12</v>
      </c>
      <c r="AD113" s="57">
        <f t="shared" si="46"/>
        <v>221</v>
      </c>
      <c r="AE113" s="30"/>
      <c r="AF113" s="31"/>
      <c r="AG113" s="31"/>
      <c r="AH113" s="31"/>
      <c r="AI113" s="4">
        <f t="shared" si="47"/>
        <v>0</v>
      </c>
      <c r="AJ113" s="5" t="str">
        <f t="shared" si="48"/>
        <v/>
      </c>
      <c r="AK113" s="28">
        <f t="shared" si="49"/>
        <v>0</v>
      </c>
      <c r="AL113" s="3">
        <f t="shared" si="50"/>
        <v>12</v>
      </c>
      <c r="AM113" s="5">
        <f t="shared" si="51"/>
        <v>221</v>
      </c>
      <c r="AN113" s="13"/>
      <c r="AO113" s="14"/>
      <c r="AP113" s="14"/>
      <c r="AQ113" s="14"/>
      <c r="AR113" s="5">
        <f t="shared" si="52"/>
        <v>0</v>
      </c>
      <c r="AS113" s="5" t="str">
        <f t="shared" si="53"/>
        <v/>
      </c>
      <c r="AT113" s="28">
        <f t="shared" si="54"/>
        <v>0</v>
      </c>
      <c r="AU113" s="3">
        <f t="shared" si="55"/>
        <v>12</v>
      </c>
      <c r="AV113" s="5">
        <f t="shared" si="56"/>
        <v>221</v>
      </c>
      <c r="AW113" s="13"/>
      <c r="AX113" s="14"/>
      <c r="AY113" s="14"/>
      <c r="AZ113" s="14"/>
      <c r="BA113" s="5">
        <f t="shared" si="57"/>
        <v>0</v>
      </c>
      <c r="BB113" s="5" t="str">
        <f t="shared" si="58"/>
        <v/>
      </c>
      <c r="BC113" s="28">
        <f t="shared" si="59"/>
        <v>0</v>
      </c>
      <c r="BD113" s="3">
        <f t="shared" si="60"/>
        <v>12</v>
      </c>
      <c r="BE113" s="5">
        <f t="shared" si="61"/>
        <v>221</v>
      </c>
      <c r="BF113" s="13"/>
      <c r="BG113" s="14"/>
      <c r="BH113" s="14"/>
      <c r="BI113" s="14"/>
      <c r="BJ113" s="5">
        <f t="shared" si="70"/>
        <v>0</v>
      </c>
      <c r="BK113" s="5" t="str">
        <f t="shared" si="62"/>
        <v/>
      </c>
      <c r="BL113" s="28">
        <f t="shared" si="71"/>
        <v>0</v>
      </c>
      <c r="BM113" s="3">
        <f t="shared" si="63"/>
        <v>12</v>
      </c>
      <c r="BN113" s="5">
        <f t="shared" si="64"/>
        <v>221</v>
      </c>
      <c r="BO113" s="13"/>
      <c r="BP113" s="14"/>
      <c r="BQ113" s="14"/>
      <c r="BR113" s="14"/>
      <c r="BS113" s="5">
        <f t="shared" si="65"/>
        <v>0</v>
      </c>
      <c r="BT113" s="5" t="str">
        <f t="shared" si="66"/>
        <v/>
      </c>
      <c r="BU113" s="35">
        <f t="shared" si="67"/>
        <v>0</v>
      </c>
      <c r="BV113" s="3">
        <f t="shared" si="68"/>
        <v>12</v>
      </c>
      <c r="BW113" s="5">
        <f t="shared" si="69"/>
        <v>221</v>
      </c>
    </row>
    <row r="114" spans="2:75">
      <c r="B114" s="36" t="s">
        <v>380</v>
      </c>
      <c r="C114" s="41" t="s">
        <v>599</v>
      </c>
      <c r="D114" s="74" t="s">
        <v>653</v>
      </c>
      <c r="E114" s="51" t="s">
        <v>163</v>
      </c>
      <c r="F114" s="4">
        <v>10</v>
      </c>
      <c r="G114" s="4">
        <v>13</v>
      </c>
      <c r="H114" s="4">
        <v>16</v>
      </c>
      <c r="I114" s="4">
        <f>SUM(F114:H114)</f>
        <v>39</v>
      </c>
      <c r="J114" s="4">
        <f>IF(E114="","",RANK(I114,I$6:I$300))</f>
        <v>53</v>
      </c>
      <c r="K114" s="4">
        <f>IF(J114="",0,I$302+1-J114)</f>
        <v>195</v>
      </c>
      <c r="L114" s="57">
        <f>IF(E114="","",RANK(K114,K$6:K$300))</f>
        <v>53</v>
      </c>
      <c r="M114" s="13"/>
      <c r="N114" s="14"/>
      <c r="O114" s="14"/>
      <c r="P114" s="14"/>
      <c r="Q114" s="5">
        <f t="shared" si="37"/>
        <v>0</v>
      </c>
      <c r="R114" s="5" t="str">
        <f t="shared" si="38"/>
        <v/>
      </c>
      <c r="S114" s="28">
        <f t="shared" si="39"/>
        <v>0</v>
      </c>
      <c r="T114" s="3">
        <f t="shared" si="40"/>
        <v>195</v>
      </c>
      <c r="U114" s="57">
        <f t="shared" si="41"/>
        <v>48</v>
      </c>
      <c r="V114" s="13"/>
      <c r="W114" s="14"/>
      <c r="X114" s="14"/>
      <c r="Y114" s="14"/>
      <c r="Z114" s="5">
        <f t="shared" si="42"/>
        <v>0</v>
      </c>
      <c r="AA114" s="5" t="str">
        <f t="shared" si="43"/>
        <v/>
      </c>
      <c r="AB114" s="28">
        <f t="shared" si="44"/>
        <v>0</v>
      </c>
      <c r="AC114" s="76">
        <f t="shared" si="45"/>
        <v>195</v>
      </c>
      <c r="AD114" s="57">
        <f t="shared" si="46"/>
        <v>48</v>
      </c>
      <c r="AE114" s="30"/>
      <c r="AF114" s="31"/>
      <c r="AG114" s="31"/>
      <c r="AH114" s="31"/>
      <c r="AI114" s="4">
        <f t="shared" si="47"/>
        <v>0</v>
      </c>
      <c r="AJ114" s="5" t="str">
        <f t="shared" si="48"/>
        <v/>
      </c>
      <c r="AK114" s="28">
        <f t="shared" si="49"/>
        <v>0</v>
      </c>
      <c r="AL114" s="3">
        <f t="shared" si="50"/>
        <v>195</v>
      </c>
      <c r="AM114" s="5">
        <f t="shared" si="51"/>
        <v>48</v>
      </c>
      <c r="AN114" s="13"/>
      <c r="AO114" s="14"/>
      <c r="AP114" s="14"/>
      <c r="AQ114" s="14"/>
      <c r="AR114" s="5">
        <f t="shared" si="52"/>
        <v>0</v>
      </c>
      <c r="AS114" s="5" t="str">
        <f t="shared" si="53"/>
        <v/>
      </c>
      <c r="AT114" s="28">
        <f t="shared" si="54"/>
        <v>0</v>
      </c>
      <c r="AU114" s="3">
        <f t="shared" si="55"/>
        <v>195</v>
      </c>
      <c r="AV114" s="5">
        <f t="shared" si="56"/>
        <v>48</v>
      </c>
      <c r="AW114" s="13"/>
      <c r="AX114" s="14"/>
      <c r="AY114" s="14"/>
      <c r="AZ114" s="14"/>
      <c r="BA114" s="5">
        <f t="shared" si="57"/>
        <v>0</v>
      </c>
      <c r="BB114" s="5" t="str">
        <f t="shared" si="58"/>
        <v/>
      </c>
      <c r="BC114" s="28">
        <f t="shared" si="59"/>
        <v>0</v>
      </c>
      <c r="BD114" s="3">
        <f t="shared" si="60"/>
        <v>195</v>
      </c>
      <c r="BE114" s="5">
        <f t="shared" si="61"/>
        <v>48</v>
      </c>
      <c r="BF114" s="13"/>
      <c r="BG114" s="14"/>
      <c r="BH114" s="14"/>
      <c r="BI114" s="14"/>
      <c r="BJ114" s="5">
        <f t="shared" si="70"/>
        <v>0</v>
      </c>
      <c r="BK114" s="5" t="str">
        <f t="shared" si="62"/>
        <v/>
      </c>
      <c r="BL114" s="28">
        <f t="shared" si="71"/>
        <v>0</v>
      </c>
      <c r="BM114" s="3">
        <f t="shared" si="63"/>
        <v>195</v>
      </c>
      <c r="BN114" s="5">
        <f t="shared" si="64"/>
        <v>48</v>
      </c>
      <c r="BO114" s="13"/>
      <c r="BP114" s="14"/>
      <c r="BQ114" s="14"/>
      <c r="BR114" s="14"/>
      <c r="BS114" s="5">
        <f t="shared" si="65"/>
        <v>0</v>
      </c>
      <c r="BT114" s="5" t="str">
        <f t="shared" si="66"/>
        <v/>
      </c>
      <c r="BU114" s="35">
        <f t="shared" si="67"/>
        <v>0</v>
      </c>
      <c r="BV114" s="3">
        <f t="shared" si="68"/>
        <v>195</v>
      </c>
      <c r="BW114" s="5">
        <f t="shared" si="69"/>
        <v>48</v>
      </c>
    </row>
    <row r="115" spans="2:75">
      <c r="B115" s="36" t="s">
        <v>554</v>
      </c>
      <c r="C115" s="41" t="s">
        <v>54</v>
      </c>
      <c r="D115" s="74" t="s">
        <v>668</v>
      </c>
      <c r="E115" s="51" t="s">
        <v>178</v>
      </c>
      <c r="F115" s="4">
        <v>13</v>
      </c>
      <c r="G115" s="4">
        <v>16</v>
      </c>
      <c r="H115" s="4">
        <v>9</v>
      </c>
      <c r="I115" s="4">
        <f>SUM(F115:H115)</f>
        <v>38</v>
      </c>
      <c r="J115" s="4">
        <f>IF(E115="","",RANK(I115,I$6:I$300))</f>
        <v>63</v>
      </c>
      <c r="K115" s="4">
        <f>IF(J115="",0,I$302+1-J115)</f>
        <v>185</v>
      </c>
      <c r="L115" s="57">
        <f>IF(E115="","",RANK(K115,K$6:K$300))</f>
        <v>63</v>
      </c>
      <c r="M115" s="13"/>
      <c r="N115" s="14"/>
      <c r="O115" s="14"/>
      <c r="P115" s="14"/>
      <c r="Q115" s="5">
        <f t="shared" si="37"/>
        <v>0</v>
      </c>
      <c r="R115" s="5" t="str">
        <f t="shared" si="38"/>
        <v/>
      </c>
      <c r="S115" s="28">
        <f t="shared" si="39"/>
        <v>0</v>
      </c>
      <c r="T115" s="3">
        <f t="shared" si="40"/>
        <v>185</v>
      </c>
      <c r="U115" s="57">
        <f t="shared" si="41"/>
        <v>57</v>
      </c>
      <c r="V115" s="13"/>
      <c r="W115" s="14"/>
      <c r="X115" s="14"/>
      <c r="Y115" s="14"/>
      <c r="Z115" s="5">
        <f t="shared" si="42"/>
        <v>0</v>
      </c>
      <c r="AA115" s="5" t="str">
        <f t="shared" si="43"/>
        <v/>
      </c>
      <c r="AB115" s="28">
        <f t="shared" si="44"/>
        <v>0</v>
      </c>
      <c r="AC115" s="76">
        <f t="shared" si="45"/>
        <v>185</v>
      </c>
      <c r="AD115" s="57">
        <f t="shared" si="46"/>
        <v>57</v>
      </c>
      <c r="AE115" s="30"/>
      <c r="AF115" s="31"/>
      <c r="AG115" s="31"/>
      <c r="AH115" s="31"/>
      <c r="AI115" s="4">
        <f t="shared" si="47"/>
        <v>0</v>
      </c>
      <c r="AJ115" s="5" t="str">
        <f t="shared" si="48"/>
        <v/>
      </c>
      <c r="AK115" s="28">
        <f t="shared" si="49"/>
        <v>0</v>
      </c>
      <c r="AL115" s="3">
        <f t="shared" si="50"/>
        <v>185</v>
      </c>
      <c r="AM115" s="5">
        <f t="shared" si="51"/>
        <v>57</v>
      </c>
      <c r="AN115" s="13"/>
      <c r="AO115" s="14"/>
      <c r="AP115" s="14"/>
      <c r="AQ115" s="14"/>
      <c r="AR115" s="5">
        <f t="shared" si="52"/>
        <v>0</v>
      </c>
      <c r="AS115" s="5" t="str">
        <f t="shared" si="53"/>
        <v/>
      </c>
      <c r="AT115" s="28">
        <f t="shared" si="54"/>
        <v>0</v>
      </c>
      <c r="AU115" s="3">
        <f t="shared" si="55"/>
        <v>185</v>
      </c>
      <c r="AV115" s="5">
        <f t="shared" si="56"/>
        <v>57</v>
      </c>
      <c r="AW115" s="13"/>
      <c r="AX115" s="14"/>
      <c r="AY115" s="14"/>
      <c r="AZ115" s="14"/>
      <c r="BA115" s="5">
        <f t="shared" si="57"/>
        <v>0</v>
      </c>
      <c r="BB115" s="5" t="str">
        <f t="shared" si="58"/>
        <v/>
      </c>
      <c r="BC115" s="28">
        <f t="shared" si="59"/>
        <v>0</v>
      </c>
      <c r="BD115" s="3">
        <f t="shared" si="60"/>
        <v>185</v>
      </c>
      <c r="BE115" s="5">
        <f t="shared" si="61"/>
        <v>57</v>
      </c>
      <c r="BF115" s="13"/>
      <c r="BG115" s="14"/>
      <c r="BH115" s="14"/>
      <c r="BI115" s="14"/>
      <c r="BJ115" s="5">
        <f t="shared" si="70"/>
        <v>0</v>
      </c>
      <c r="BK115" s="5" t="str">
        <f t="shared" si="62"/>
        <v/>
      </c>
      <c r="BL115" s="28">
        <f t="shared" si="71"/>
        <v>0</v>
      </c>
      <c r="BM115" s="3">
        <f t="shared" si="63"/>
        <v>185</v>
      </c>
      <c r="BN115" s="5">
        <f t="shared" si="64"/>
        <v>57</v>
      </c>
      <c r="BO115" s="13"/>
      <c r="BP115" s="14"/>
      <c r="BQ115" s="14"/>
      <c r="BR115" s="14"/>
      <c r="BS115" s="5">
        <f t="shared" si="65"/>
        <v>0</v>
      </c>
      <c r="BT115" s="5" t="str">
        <f t="shared" si="66"/>
        <v/>
      </c>
      <c r="BU115" s="35">
        <f t="shared" si="67"/>
        <v>0</v>
      </c>
      <c r="BV115" s="3">
        <f t="shared" si="68"/>
        <v>185</v>
      </c>
      <c r="BW115" s="5">
        <f t="shared" si="69"/>
        <v>57</v>
      </c>
    </row>
    <row r="116" spans="2:75">
      <c r="B116" s="36" t="s">
        <v>556</v>
      </c>
      <c r="C116" s="41" t="s">
        <v>54</v>
      </c>
      <c r="D116" s="74" t="s">
        <v>676</v>
      </c>
      <c r="E116" s="51" t="s">
        <v>189</v>
      </c>
      <c r="F116" s="4">
        <v>11</v>
      </c>
      <c r="G116" s="4">
        <v>13</v>
      </c>
      <c r="H116" s="4">
        <v>13</v>
      </c>
      <c r="I116" s="4">
        <f>SUM(F116:H116)</f>
        <v>37</v>
      </c>
      <c r="J116" s="4">
        <f>IF(E116="","",RANK(I116,I$6:I$300))</f>
        <v>74</v>
      </c>
      <c r="K116" s="4">
        <f>IF(J116="",0,I$302+1-J116)</f>
        <v>174</v>
      </c>
      <c r="L116" s="57">
        <f>IF(E116="","",RANK(K116,K$6:K$300))</f>
        <v>74</v>
      </c>
      <c r="M116" s="30"/>
      <c r="N116" s="31"/>
      <c r="O116" s="31"/>
      <c r="P116" s="31"/>
      <c r="Q116" s="5">
        <f t="shared" si="37"/>
        <v>0</v>
      </c>
      <c r="R116" s="5" t="str">
        <f t="shared" si="38"/>
        <v/>
      </c>
      <c r="S116" s="28">
        <f t="shared" si="39"/>
        <v>0</v>
      </c>
      <c r="T116" s="3">
        <f t="shared" si="40"/>
        <v>174</v>
      </c>
      <c r="U116" s="57">
        <f t="shared" si="41"/>
        <v>67</v>
      </c>
      <c r="V116" s="13"/>
      <c r="W116" s="14"/>
      <c r="X116" s="14"/>
      <c r="Y116" s="14"/>
      <c r="Z116" s="5">
        <f t="shared" si="42"/>
        <v>0</v>
      </c>
      <c r="AA116" s="5" t="str">
        <f t="shared" si="43"/>
        <v/>
      </c>
      <c r="AB116" s="28">
        <f t="shared" si="44"/>
        <v>0</v>
      </c>
      <c r="AC116" s="76">
        <f t="shared" si="45"/>
        <v>174</v>
      </c>
      <c r="AD116" s="57">
        <f t="shared" si="46"/>
        <v>67</v>
      </c>
      <c r="AE116" s="30"/>
      <c r="AF116" s="31"/>
      <c r="AG116" s="31"/>
      <c r="AH116" s="31"/>
      <c r="AI116" s="4">
        <f t="shared" si="47"/>
        <v>0</v>
      </c>
      <c r="AJ116" s="5" t="str">
        <f t="shared" si="48"/>
        <v/>
      </c>
      <c r="AK116" s="28">
        <f t="shared" si="49"/>
        <v>0</v>
      </c>
      <c r="AL116" s="3">
        <f t="shared" si="50"/>
        <v>174</v>
      </c>
      <c r="AM116" s="5">
        <f t="shared" si="51"/>
        <v>67</v>
      </c>
      <c r="AN116" s="13"/>
      <c r="AO116" s="14"/>
      <c r="AP116" s="14"/>
      <c r="AQ116" s="14"/>
      <c r="AR116" s="5">
        <f t="shared" si="52"/>
        <v>0</v>
      </c>
      <c r="AS116" s="5" t="str">
        <f t="shared" si="53"/>
        <v/>
      </c>
      <c r="AT116" s="28">
        <f t="shared" si="54"/>
        <v>0</v>
      </c>
      <c r="AU116" s="3">
        <f t="shared" si="55"/>
        <v>174</v>
      </c>
      <c r="AV116" s="5">
        <f t="shared" si="56"/>
        <v>67</v>
      </c>
      <c r="AW116" s="13"/>
      <c r="AX116" s="14"/>
      <c r="AY116" s="14"/>
      <c r="AZ116" s="14"/>
      <c r="BA116" s="5">
        <f t="shared" si="57"/>
        <v>0</v>
      </c>
      <c r="BB116" s="5" t="str">
        <f t="shared" si="58"/>
        <v/>
      </c>
      <c r="BC116" s="28">
        <f t="shared" si="59"/>
        <v>0</v>
      </c>
      <c r="BD116" s="3">
        <f t="shared" si="60"/>
        <v>174</v>
      </c>
      <c r="BE116" s="5">
        <f t="shared" si="61"/>
        <v>67</v>
      </c>
      <c r="BF116" s="13"/>
      <c r="BG116" s="14"/>
      <c r="BH116" s="14"/>
      <c r="BI116" s="14"/>
      <c r="BJ116" s="5">
        <f t="shared" si="70"/>
        <v>0</v>
      </c>
      <c r="BK116" s="5" t="str">
        <f t="shared" si="62"/>
        <v/>
      </c>
      <c r="BL116" s="28">
        <f t="shared" si="71"/>
        <v>0</v>
      </c>
      <c r="BM116" s="3">
        <f t="shared" si="63"/>
        <v>174</v>
      </c>
      <c r="BN116" s="5">
        <f t="shared" si="64"/>
        <v>67</v>
      </c>
      <c r="BO116" s="13"/>
      <c r="BP116" s="14"/>
      <c r="BQ116" s="14"/>
      <c r="BR116" s="14"/>
      <c r="BS116" s="5">
        <f t="shared" si="65"/>
        <v>0</v>
      </c>
      <c r="BT116" s="5" t="str">
        <f t="shared" si="66"/>
        <v/>
      </c>
      <c r="BU116" s="35">
        <f t="shared" si="67"/>
        <v>0</v>
      </c>
      <c r="BV116" s="3">
        <f t="shared" si="68"/>
        <v>174</v>
      </c>
      <c r="BW116" s="5">
        <f t="shared" si="69"/>
        <v>67</v>
      </c>
    </row>
    <row r="117" spans="2:75">
      <c r="B117" s="36" t="s">
        <v>400</v>
      </c>
      <c r="C117" s="41" t="s">
        <v>54</v>
      </c>
      <c r="D117" s="74" t="s">
        <v>680</v>
      </c>
      <c r="E117" s="51" t="s">
        <v>192</v>
      </c>
      <c r="F117" s="4">
        <v>11</v>
      </c>
      <c r="G117" s="4">
        <v>13</v>
      </c>
      <c r="H117" s="4">
        <v>13</v>
      </c>
      <c r="I117" s="4">
        <f>SUM(F117:H117)</f>
        <v>37</v>
      </c>
      <c r="J117" s="4">
        <f>IF(E117="","",RANK(I117,I$6:I$300))</f>
        <v>74</v>
      </c>
      <c r="K117" s="4">
        <f>IF(J117="",0,I$302+1-J117)</f>
        <v>174</v>
      </c>
      <c r="L117" s="57">
        <f>IF(E117="","",RANK(K117,K$6:K$300))</f>
        <v>74</v>
      </c>
      <c r="M117" s="30"/>
      <c r="N117" s="31"/>
      <c r="O117" s="31"/>
      <c r="P117" s="31"/>
      <c r="Q117" s="5">
        <f t="shared" si="37"/>
        <v>0</v>
      </c>
      <c r="R117" s="5" t="str">
        <f t="shared" si="38"/>
        <v/>
      </c>
      <c r="S117" s="28">
        <f t="shared" si="39"/>
        <v>0</v>
      </c>
      <c r="T117" s="3">
        <f t="shared" si="40"/>
        <v>174</v>
      </c>
      <c r="U117" s="57">
        <f t="shared" si="41"/>
        <v>67</v>
      </c>
      <c r="V117" s="13"/>
      <c r="W117" s="14"/>
      <c r="X117" s="14"/>
      <c r="Y117" s="14"/>
      <c r="Z117" s="5">
        <f t="shared" si="42"/>
        <v>0</v>
      </c>
      <c r="AA117" s="5" t="str">
        <f t="shared" si="43"/>
        <v/>
      </c>
      <c r="AB117" s="28">
        <f t="shared" si="44"/>
        <v>0</v>
      </c>
      <c r="AC117" s="76">
        <f t="shared" si="45"/>
        <v>174</v>
      </c>
      <c r="AD117" s="57">
        <f t="shared" si="46"/>
        <v>67</v>
      </c>
      <c r="AE117" s="30"/>
      <c r="AF117" s="31"/>
      <c r="AG117" s="31"/>
      <c r="AH117" s="31"/>
      <c r="AI117" s="4">
        <f t="shared" si="47"/>
        <v>0</v>
      </c>
      <c r="AJ117" s="5" t="str">
        <f t="shared" si="48"/>
        <v/>
      </c>
      <c r="AK117" s="28">
        <f t="shared" si="49"/>
        <v>0</v>
      </c>
      <c r="AL117" s="3">
        <f t="shared" si="50"/>
        <v>174</v>
      </c>
      <c r="AM117" s="5">
        <f t="shared" si="51"/>
        <v>67</v>
      </c>
      <c r="AN117" s="13"/>
      <c r="AO117" s="14"/>
      <c r="AP117" s="14"/>
      <c r="AQ117" s="14"/>
      <c r="AR117" s="5">
        <f t="shared" si="52"/>
        <v>0</v>
      </c>
      <c r="AS117" s="5" t="str">
        <f t="shared" si="53"/>
        <v/>
      </c>
      <c r="AT117" s="28">
        <f t="shared" si="54"/>
        <v>0</v>
      </c>
      <c r="AU117" s="3">
        <f t="shared" si="55"/>
        <v>174</v>
      </c>
      <c r="AV117" s="5">
        <f t="shared" si="56"/>
        <v>67</v>
      </c>
      <c r="AW117" s="13"/>
      <c r="AX117" s="14"/>
      <c r="AY117" s="14"/>
      <c r="AZ117" s="14"/>
      <c r="BA117" s="5">
        <f t="shared" si="57"/>
        <v>0</v>
      </c>
      <c r="BB117" s="5" t="str">
        <f t="shared" si="58"/>
        <v/>
      </c>
      <c r="BC117" s="28">
        <f t="shared" si="59"/>
        <v>0</v>
      </c>
      <c r="BD117" s="3">
        <f t="shared" si="60"/>
        <v>174</v>
      </c>
      <c r="BE117" s="5">
        <f t="shared" si="61"/>
        <v>67</v>
      </c>
      <c r="BF117" s="13"/>
      <c r="BG117" s="14"/>
      <c r="BH117" s="14"/>
      <c r="BI117" s="14"/>
      <c r="BJ117" s="5">
        <f t="shared" si="70"/>
        <v>0</v>
      </c>
      <c r="BK117" s="5" t="str">
        <f t="shared" si="62"/>
        <v/>
      </c>
      <c r="BL117" s="28">
        <f t="shared" si="71"/>
        <v>0</v>
      </c>
      <c r="BM117" s="3">
        <f t="shared" si="63"/>
        <v>174</v>
      </c>
      <c r="BN117" s="5">
        <f t="shared" si="64"/>
        <v>67</v>
      </c>
      <c r="BO117" s="13"/>
      <c r="BP117" s="14"/>
      <c r="BQ117" s="14"/>
      <c r="BR117" s="14"/>
      <c r="BS117" s="5">
        <f t="shared" si="65"/>
        <v>0</v>
      </c>
      <c r="BT117" s="5" t="str">
        <f t="shared" si="66"/>
        <v/>
      </c>
      <c r="BU117" s="35">
        <f t="shared" si="67"/>
        <v>0</v>
      </c>
      <c r="BV117" s="3">
        <f t="shared" si="68"/>
        <v>174</v>
      </c>
      <c r="BW117" s="5">
        <f t="shared" si="69"/>
        <v>67</v>
      </c>
    </row>
    <row r="118" spans="2:75">
      <c r="B118" s="36" t="s">
        <v>445</v>
      </c>
      <c r="C118" s="41" t="s">
        <v>54</v>
      </c>
      <c r="D118" s="74" t="s">
        <v>735</v>
      </c>
      <c r="E118" s="51" t="s">
        <v>244</v>
      </c>
      <c r="F118" s="4">
        <v>12</v>
      </c>
      <c r="G118" s="4">
        <v>12</v>
      </c>
      <c r="H118" s="4">
        <v>10</v>
      </c>
      <c r="I118" s="4">
        <f>SUM(F118:H118)</f>
        <v>34</v>
      </c>
      <c r="J118" s="4">
        <f>IF(E118="","",RANK(I118,I$6:I$300))</f>
        <v>129</v>
      </c>
      <c r="K118" s="4">
        <f>IF(J118="",0,I$302+1-J118)</f>
        <v>119</v>
      </c>
      <c r="L118" s="57">
        <f>IF(E118="","",RANK(K118,K$6:K$300))</f>
        <v>129</v>
      </c>
      <c r="M118" s="13"/>
      <c r="N118" s="14"/>
      <c r="O118" s="14"/>
      <c r="P118" s="14"/>
      <c r="Q118" s="4">
        <f t="shared" si="37"/>
        <v>0</v>
      </c>
      <c r="R118" s="5" t="str">
        <f t="shared" si="38"/>
        <v/>
      </c>
      <c r="S118" s="28">
        <f t="shared" si="39"/>
        <v>0</v>
      </c>
      <c r="T118" s="3">
        <f t="shared" si="40"/>
        <v>119</v>
      </c>
      <c r="U118" s="57">
        <f t="shared" si="41"/>
        <v>120</v>
      </c>
      <c r="V118" s="13"/>
      <c r="W118" s="14"/>
      <c r="X118" s="14"/>
      <c r="Y118" s="14"/>
      <c r="Z118" s="4">
        <f t="shared" si="42"/>
        <v>0</v>
      </c>
      <c r="AA118" s="5" t="str">
        <f t="shared" si="43"/>
        <v/>
      </c>
      <c r="AB118" s="28">
        <f t="shared" si="44"/>
        <v>0</v>
      </c>
      <c r="AC118" s="76">
        <f t="shared" si="45"/>
        <v>119</v>
      </c>
      <c r="AD118" s="57">
        <f t="shared" si="46"/>
        <v>120</v>
      </c>
      <c r="AE118" s="30"/>
      <c r="AF118" s="31"/>
      <c r="AG118" s="31"/>
      <c r="AH118" s="31"/>
      <c r="AI118" s="4">
        <f t="shared" si="47"/>
        <v>0</v>
      </c>
      <c r="AJ118" s="5" t="str">
        <f t="shared" si="48"/>
        <v/>
      </c>
      <c r="AK118" s="28">
        <f t="shared" si="49"/>
        <v>0</v>
      </c>
      <c r="AL118" s="3">
        <f t="shared" si="50"/>
        <v>119</v>
      </c>
      <c r="AM118" s="5">
        <f t="shared" si="51"/>
        <v>120</v>
      </c>
      <c r="AN118" s="13"/>
      <c r="AO118" s="14"/>
      <c r="AP118" s="14"/>
      <c r="AQ118" s="14"/>
      <c r="AR118" s="5">
        <f t="shared" si="52"/>
        <v>0</v>
      </c>
      <c r="AS118" s="5" t="str">
        <f t="shared" si="53"/>
        <v/>
      </c>
      <c r="AT118" s="28">
        <f t="shared" si="54"/>
        <v>0</v>
      </c>
      <c r="AU118" s="3">
        <f t="shared" si="55"/>
        <v>119</v>
      </c>
      <c r="AV118" s="5">
        <f t="shared" si="56"/>
        <v>120</v>
      </c>
      <c r="AW118" s="13"/>
      <c r="AX118" s="14"/>
      <c r="AY118" s="14"/>
      <c r="AZ118" s="14"/>
      <c r="BA118" s="5">
        <f t="shared" si="57"/>
        <v>0</v>
      </c>
      <c r="BB118" s="5" t="str">
        <f t="shared" si="58"/>
        <v/>
      </c>
      <c r="BC118" s="28">
        <f t="shared" si="59"/>
        <v>0</v>
      </c>
      <c r="BD118" s="3">
        <f t="shared" si="60"/>
        <v>119</v>
      </c>
      <c r="BE118" s="5">
        <f t="shared" si="61"/>
        <v>120</v>
      </c>
      <c r="BF118" s="13"/>
      <c r="BG118" s="14"/>
      <c r="BH118" s="14"/>
      <c r="BI118" s="14"/>
      <c r="BJ118" s="5">
        <f t="shared" si="70"/>
        <v>0</v>
      </c>
      <c r="BK118" s="5" t="str">
        <f t="shared" si="62"/>
        <v/>
      </c>
      <c r="BL118" s="28">
        <f t="shared" si="71"/>
        <v>0</v>
      </c>
      <c r="BM118" s="3">
        <f t="shared" si="63"/>
        <v>119</v>
      </c>
      <c r="BN118" s="5">
        <f t="shared" si="64"/>
        <v>120</v>
      </c>
      <c r="BO118" s="13"/>
      <c r="BP118" s="14"/>
      <c r="BQ118" s="14"/>
      <c r="BR118" s="14"/>
      <c r="BS118" s="5">
        <f t="shared" si="65"/>
        <v>0</v>
      </c>
      <c r="BT118" s="5" t="str">
        <f t="shared" si="66"/>
        <v/>
      </c>
      <c r="BU118" s="35">
        <f t="shared" si="67"/>
        <v>0</v>
      </c>
      <c r="BV118" s="3">
        <f t="shared" si="68"/>
        <v>119</v>
      </c>
      <c r="BW118" s="5">
        <f t="shared" si="69"/>
        <v>120</v>
      </c>
    </row>
    <row r="119" spans="2:75">
      <c r="B119" s="36" t="s">
        <v>448</v>
      </c>
      <c r="C119" s="41" t="s">
        <v>54</v>
      </c>
      <c r="D119" s="74" t="s">
        <v>740</v>
      </c>
      <c r="E119" s="51" t="s">
        <v>240</v>
      </c>
      <c r="F119" s="4">
        <v>11</v>
      </c>
      <c r="G119" s="4">
        <v>8</v>
      </c>
      <c r="H119" s="4">
        <v>15</v>
      </c>
      <c r="I119" s="4">
        <f>SUM(F119:H119)</f>
        <v>34</v>
      </c>
      <c r="J119" s="4">
        <f>IF(E119="","",RANK(I119,I$6:I$300))</f>
        <v>129</v>
      </c>
      <c r="K119" s="4">
        <f>IF(J119="",0,I$302+1-J119)</f>
        <v>119</v>
      </c>
      <c r="L119" s="57">
        <f>IF(E119="","",RANK(K119,K$6:K$300))</f>
        <v>129</v>
      </c>
      <c r="M119" s="30"/>
      <c r="N119" s="31"/>
      <c r="O119" s="31"/>
      <c r="P119" s="31"/>
      <c r="Q119" s="4">
        <f t="shared" si="37"/>
        <v>0</v>
      </c>
      <c r="R119" s="5" t="str">
        <f t="shared" si="38"/>
        <v/>
      </c>
      <c r="S119" s="28">
        <f t="shared" si="39"/>
        <v>0</v>
      </c>
      <c r="T119" s="3">
        <f t="shared" si="40"/>
        <v>119</v>
      </c>
      <c r="U119" s="57">
        <f t="shared" si="41"/>
        <v>120</v>
      </c>
      <c r="V119" s="30"/>
      <c r="W119" s="31"/>
      <c r="X119" s="31"/>
      <c r="Y119" s="31"/>
      <c r="Z119" s="4">
        <f t="shared" si="42"/>
        <v>0</v>
      </c>
      <c r="AA119" s="5" t="str">
        <f t="shared" si="43"/>
        <v/>
      </c>
      <c r="AB119" s="28">
        <f t="shared" si="44"/>
        <v>0</v>
      </c>
      <c r="AC119" s="76">
        <f t="shared" si="45"/>
        <v>119</v>
      </c>
      <c r="AD119" s="57">
        <f t="shared" si="46"/>
        <v>120</v>
      </c>
      <c r="AE119" s="30"/>
      <c r="AF119" s="31"/>
      <c r="AG119" s="31"/>
      <c r="AH119" s="31"/>
      <c r="AI119" s="4">
        <f t="shared" si="47"/>
        <v>0</v>
      </c>
      <c r="AJ119" s="5" t="str">
        <f t="shared" si="48"/>
        <v/>
      </c>
      <c r="AK119" s="28">
        <f t="shared" si="49"/>
        <v>0</v>
      </c>
      <c r="AL119" s="3">
        <f t="shared" si="50"/>
        <v>119</v>
      </c>
      <c r="AM119" s="5">
        <f t="shared" si="51"/>
        <v>120</v>
      </c>
      <c r="AN119" s="13"/>
      <c r="AO119" s="14"/>
      <c r="AP119" s="14"/>
      <c r="AQ119" s="14"/>
      <c r="AR119" s="5">
        <f t="shared" si="52"/>
        <v>0</v>
      </c>
      <c r="AS119" s="5" t="str">
        <f t="shared" si="53"/>
        <v/>
      </c>
      <c r="AT119" s="28">
        <f t="shared" si="54"/>
        <v>0</v>
      </c>
      <c r="AU119" s="3">
        <f t="shared" si="55"/>
        <v>119</v>
      </c>
      <c r="AV119" s="5">
        <f t="shared" si="56"/>
        <v>120</v>
      </c>
      <c r="AW119" s="13"/>
      <c r="AX119" s="14"/>
      <c r="AY119" s="14"/>
      <c r="AZ119" s="14"/>
      <c r="BA119" s="5">
        <f t="shared" si="57"/>
        <v>0</v>
      </c>
      <c r="BB119" s="5" t="str">
        <f t="shared" si="58"/>
        <v/>
      </c>
      <c r="BC119" s="28">
        <f t="shared" si="59"/>
        <v>0</v>
      </c>
      <c r="BD119" s="3">
        <f t="shared" si="60"/>
        <v>119</v>
      </c>
      <c r="BE119" s="5">
        <f t="shared" si="61"/>
        <v>120</v>
      </c>
      <c r="BF119" s="13"/>
      <c r="BG119" s="14"/>
      <c r="BH119" s="14"/>
      <c r="BI119" s="14"/>
      <c r="BJ119" s="5">
        <f t="shared" si="70"/>
        <v>0</v>
      </c>
      <c r="BK119" s="5" t="str">
        <f t="shared" si="62"/>
        <v/>
      </c>
      <c r="BL119" s="28">
        <f t="shared" si="71"/>
        <v>0</v>
      </c>
      <c r="BM119" s="3">
        <f t="shared" si="63"/>
        <v>119</v>
      </c>
      <c r="BN119" s="5">
        <f t="shared" si="64"/>
        <v>120</v>
      </c>
      <c r="BO119" s="13"/>
      <c r="BP119" s="14"/>
      <c r="BQ119" s="14"/>
      <c r="BR119" s="14"/>
      <c r="BS119" s="5">
        <f t="shared" si="65"/>
        <v>0</v>
      </c>
      <c r="BT119" s="5" t="str">
        <f t="shared" si="66"/>
        <v/>
      </c>
      <c r="BU119" s="35">
        <f t="shared" si="67"/>
        <v>0</v>
      </c>
      <c r="BV119" s="3">
        <f t="shared" si="68"/>
        <v>119</v>
      </c>
      <c r="BW119" s="5">
        <f t="shared" si="69"/>
        <v>120</v>
      </c>
    </row>
    <row r="120" spans="2:75">
      <c r="B120" s="36" t="s">
        <v>483</v>
      </c>
      <c r="C120" s="41" t="s">
        <v>54</v>
      </c>
      <c r="D120" s="74" t="s">
        <v>788</v>
      </c>
      <c r="E120" s="51" t="s">
        <v>284</v>
      </c>
      <c r="F120" s="4">
        <v>10</v>
      </c>
      <c r="G120" s="4">
        <v>11</v>
      </c>
      <c r="H120" s="4">
        <v>10</v>
      </c>
      <c r="I120" s="4">
        <f>SUM(F120:H120)</f>
        <v>31</v>
      </c>
      <c r="J120" s="4">
        <f>IF(E120="","",RANK(I120,I$6:I$300))</f>
        <v>184</v>
      </c>
      <c r="K120" s="4">
        <f>IF(J120="",0,I$302+1-J120)</f>
        <v>64</v>
      </c>
      <c r="L120" s="57">
        <f>IF(E120="","",RANK(K120,K$6:K$300))</f>
        <v>184</v>
      </c>
      <c r="M120" s="30"/>
      <c r="N120" s="31"/>
      <c r="O120" s="31"/>
      <c r="P120" s="31"/>
      <c r="Q120" s="4">
        <f t="shared" si="37"/>
        <v>0</v>
      </c>
      <c r="R120" s="5" t="str">
        <f t="shared" si="38"/>
        <v/>
      </c>
      <c r="S120" s="28">
        <f t="shared" si="39"/>
        <v>0</v>
      </c>
      <c r="T120" s="3">
        <f t="shared" si="40"/>
        <v>64</v>
      </c>
      <c r="U120" s="57">
        <f t="shared" si="41"/>
        <v>172</v>
      </c>
      <c r="V120" s="30"/>
      <c r="W120" s="31"/>
      <c r="X120" s="31"/>
      <c r="Y120" s="31"/>
      <c r="Z120" s="4">
        <f t="shared" si="42"/>
        <v>0</v>
      </c>
      <c r="AA120" s="5" t="str">
        <f t="shared" si="43"/>
        <v/>
      </c>
      <c r="AB120" s="28">
        <f t="shared" si="44"/>
        <v>0</v>
      </c>
      <c r="AC120" s="76">
        <f t="shared" si="45"/>
        <v>64</v>
      </c>
      <c r="AD120" s="57">
        <f t="shared" si="46"/>
        <v>172</v>
      </c>
      <c r="AE120" s="30"/>
      <c r="AF120" s="31"/>
      <c r="AG120" s="31"/>
      <c r="AH120" s="31"/>
      <c r="AI120" s="4">
        <f t="shared" si="47"/>
        <v>0</v>
      </c>
      <c r="AJ120" s="5" t="str">
        <f t="shared" si="48"/>
        <v/>
      </c>
      <c r="AK120" s="28">
        <f t="shared" si="49"/>
        <v>0</v>
      </c>
      <c r="AL120" s="3">
        <f t="shared" si="50"/>
        <v>64</v>
      </c>
      <c r="AM120" s="5">
        <f t="shared" si="51"/>
        <v>172</v>
      </c>
      <c r="AN120" s="13"/>
      <c r="AO120" s="14"/>
      <c r="AP120" s="14"/>
      <c r="AQ120" s="14"/>
      <c r="AR120" s="5">
        <f t="shared" si="52"/>
        <v>0</v>
      </c>
      <c r="AS120" s="5" t="str">
        <f t="shared" si="53"/>
        <v/>
      </c>
      <c r="AT120" s="28">
        <f t="shared" si="54"/>
        <v>0</v>
      </c>
      <c r="AU120" s="3">
        <f t="shared" si="55"/>
        <v>64</v>
      </c>
      <c r="AV120" s="5">
        <f t="shared" si="56"/>
        <v>172</v>
      </c>
      <c r="AW120" s="13"/>
      <c r="AX120" s="14"/>
      <c r="AY120" s="14"/>
      <c r="AZ120" s="14"/>
      <c r="BA120" s="5">
        <f t="shared" si="57"/>
        <v>0</v>
      </c>
      <c r="BB120" s="5" t="str">
        <f t="shared" si="58"/>
        <v/>
      </c>
      <c r="BC120" s="28">
        <f t="shared" si="59"/>
        <v>0</v>
      </c>
      <c r="BD120" s="3">
        <f t="shared" si="60"/>
        <v>64</v>
      </c>
      <c r="BE120" s="5">
        <f t="shared" si="61"/>
        <v>172</v>
      </c>
      <c r="BF120" s="13"/>
      <c r="BG120" s="14"/>
      <c r="BH120" s="14"/>
      <c r="BI120" s="14"/>
      <c r="BJ120" s="5">
        <f t="shared" si="70"/>
        <v>0</v>
      </c>
      <c r="BK120" s="5" t="str">
        <f t="shared" si="62"/>
        <v/>
      </c>
      <c r="BL120" s="28">
        <f t="shared" si="71"/>
        <v>0</v>
      </c>
      <c r="BM120" s="3">
        <f t="shared" si="63"/>
        <v>64</v>
      </c>
      <c r="BN120" s="5">
        <f t="shared" si="64"/>
        <v>172</v>
      </c>
      <c r="BO120" s="13"/>
      <c r="BP120" s="14"/>
      <c r="BQ120" s="14"/>
      <c r="BR120" s="14"/>
      <c r="BS120" s="5">
        <f t="shared" si="65"/>
        <v>0</v>
      </c>
      <c r="BT120" s="5" t="str">
        <f t="shared" si="66"/>
        <v/>
      </c>
      <c r="BU120" s="35">
        <f t="shared" si="67"/>
        <v>0</v>
      </c>
      <c r="BV120" s="3">
        <f t="shared" si="68"/>
        <v>64</v>
      </c>
      <c r="BW120" s="5">
        <f t="shared" si="69"/>
        <v>172</v>
      </c>
    </row>
    <row r="121" spans="2:75">
      <c r="B121" s="36" t="s">
        <v>506</v>
      </c>
      <c r="C121" s="41" t="s">
        <v>54</v>
      </c>
      <c r="D121" s="74" t="s">
        <v>814</v>
      </c>
      <c r="E121" s="51" t="s">
        <v>120</v>
      </c>
      <c r="F121" s="4">
        <v>10</v>
      </c>
      <c r="G121" s="4">
        <v>8</v>
      </c>
      <c r="H121" s="4">
        <v>12</v>
      </c>
      <c r="I121" s="4">
        <f>SUM(F121:H121)</f>
        <v>30</v>
      </c>
      <c r="J121" s="4">
        <f>IF(E121="","",RANK(I121,I$6:I$300))</f>
        <v>205</v>
      </c>
      <c r="K121" s="4">
        <f>IF(J121="",0,I$302+1-J121)</f>
        <v>43</v>
      </c>
      <c r="L121" s="57">
        <f>IF(E121="","",RANK(K121,K$6:K$300))</f>
        <v>205</v>
      </c>
      <c r="M121" s="30"/>
      <c r="N121" s="31"/>
      <c r="O121" s="31"/>
      <c r="P121" s="31"/>
      <c r="Q121" s="4">
        <f t="shared" si="37"/>
        <v>0</v>
      </c>
      <c r="R121" s="5" t="str">
        <f t="shared" si="38"/>
        <v/>
      </c>
      <c r="S121" s="28">
        <f t="shared" si="39"/>
        <v>0</v>
      </c>
      <c r="T121" s="3">
        <f t="shared" si="40"/>
        <v>43</v>
      </c>
      <c r="U121" s="57">
        <f t="shared" si="41"/>
        <v>192</v>
      </c>
      <c r="V121" s="30"/>
      <c r="W121" s="31"/>
      <c r="X121" s="31"/>
      <c r="Y121" s="31"/>
      <c r="Z121" s="4">
        <f t="shared" si="42"/>
        <v>0</v>
      </c>
      <c r="AA121" s="5" t="str">
        <f t="shared" si="43"/>
        <v/>
      </c>
      <c r="AB121" s="28">
        <f t="shared" si="44"/>
        <v>0</v>
      </c>
      <c r="AC121" s="76">
        <f t="shared" si="45"/>
        <v>43</v>
      </c>
      <c r="AD121" s="57">
        <f t="shared" si="46"/>
        <v>192</v>
      </c>
      <c r="AE121" s="30"/>
      <c r="AF121" s="31"/>
      <c r="AG121" s="31"/>
      <c r="AH121" s="31"/>
      <c r="AI121" s="4">
        <f t="shared" si="47"/>
        <v>0</v>
      </c>
      <c r="AJ121" s="5" t="str">
        <f t="shared" si="48"/>
        <v/>
      </c>
      <c r="AK121" s="28">
        <f t="shared" si="49"/>
        <v>0</v>
      </c>
      <c r="AL121" s="3">
        <f t="shared" si="50"/>
        <v>43</v>
      </c>
      <c r="AM121" s="5">
        <f t="shared" si="51"/>
        <v>192</v>
      </c>
      <c r="AN121" s="13"/>
      <c r="AO121" s="14"/>
      <c r="AP121" s="14"/>
      <c r="AQ121" s="14"/>
      <c r="AR121" s="5">
        <f t="shared" si="52"/>
        <v>0</v>
      </c>
      <c r="AS121" s="5" t="str">
        <f t="shared" si="53"/>
        <v/>
      </c>
      <c r="AT121" s="28">
        <f t="shared" si="54"/>
        <v>0</v>
      </c>
      <c r="AU121" s="3">
        <f t="shared" si="55"/>
        <v>43</v>
      </c>
      <c r="AV121" s="5">
        <f t="shared" si="56"/>
        <v>192</v>
      </c>
      <c r="AW121" s="13"/>
      <c r="AX121" s="14"/>
      <c r="AY121" s="14"/>
      <c r="AZ121" s="14"/>
      <c r="BA121" s="5">
        <f t="shared" si="57"/>
        <v>0</v>
      </c>
      <c r="BB121" s="5" t="str">
        <f t="shared" si="58"/>
        <v/>
      </c>
      <c r="BC121" s="28">
        <f t="shared" si="59"/>
        <v>0</v>
      </c>
      <c r="BD121" s="3">
        <f t="shared" si="60"/>
        <v>43</v>
      </c>
      <c r="BE121" s="5">
        <f t="shared" si="61"/>
        <v>192</v>
      </c>
      <c r="BF121" s="13"/>
      <c r="BG121" s="14"/>
      <c r="BH121" s="14"/>
      <c r="BI121" s="14"/>
      <c r="BJ121" s="5">
        <f t="shared" si="70"/>
        <v>0</v>
      </c>
      <c r="BK121" s="5" t="str">
        <f t="shared" si="62"/>
        <v/>
      </c>
      <c r="BL121" s="28">
        <f t="shared" si="71"/>
        <v>0</v>
      </c>
      <c r="BM121" s="3">
        <f t="shared" si="63"/>
        <v>43</v>
      </c>
      <c r="BN121" s="5">
        <f t="shared" si="64"/>
        <v>192</v>
      </c>
      <c r="BO121" s="13"/>
      <c r="BP121" s="14"/>
      <c r="BQ121" s="14"/>
      <c r="BR121" s="14"/>
      <c r="BS121" s="5">
        <f t="shared" si="65"/>
        <v>0</v>
      </c>
      <c r="BT121" s="5" t="str">
        <f t="shared" si="66"/>
        <v/>
      </c>
      <c r="BU121" s="35">
        <f t="shared" si="67"/>
        <v>0</v>
      </c>
      <c r="BV121" s="3">
        <f t="shared" si="68"/>
        <v>43</v>
      </c>
      <c r="BW121" s="5">
        <f t="shared" si="69"/>
        <v>192</v>
      </c>
    </row>
    <row r="122" spans="2:75">
      <c r="B122" s="36" t="s">
        <v>535</v>
      </c>
      <c r="C122" s="41" t="s">
        <v>54</v>
      </c>
      <c r="D122" s="74" t="s">
        <v>845</v>
      </c>
      <c r="E122" s="51" t="s">
        <v>340</v>
      </c>
      <c r="F122" s="4">
        <v>10</v>
      </c>
      <c r="G122" s="4">
        <v>9</v>
      </c>
      <c r="H122" s="4">
        <v>6</v>
      </c>
      <c r="I122" s="4">
        <f>SUM(F122:H122)</f>
        <v>25</v>
      </c>
      <c r="J122" s="4">
        <f>IF(E122="","",RANK(I122,I$6:I$300))</f>
        <v>246</v>
      </c>
      <c r="K122" s="4">
        <f>IF(J122="",0,I$302+1-J122)</f>
        <v>2</v>
      </c>
      <c r="L122" s="57">
        <f>IF(E122="","",RANK(K122,K$6:K$300))</f>
        <v>246</v>
      </c>
      <c r="M122" s="30"/>
      <c r="N122" s="31"/>
      <c r="O122" s="31"/>
      <c r="P122" s="31"/>
      <c r="Q122" s="4"/>
      <c r="R122" s="5"/>
      <c r="S122" s="28"/>
      <c r="T122" s="3"/>
      <c r="U122" s="57"/>
      <c r="V122" s="30"/>
      <c r="W122" s="31"/>
      <c r="X122" s="31"/>
      <c r="Y122" s="31"/>
      <c r="Z122" s="4">
        <f t="shared" si="42"/>
        <v>0</v>
      </c>
      <c r="AA122" s="5" t="str">
        <f t="shared" si="43"/>
        <v/>
      </c>
      <c r="AB122" s="28">
        <f t="shared" si="44"/>
        <v>0</v>
      </c>
      <c r="AC122" s="76">
        <f t="shared" si="45"/>
        <v>0</v>
      </c>
      <c r="AD122" s="57" t="str">
        <f t="shared" si="46"/>
        <v/>
      </c>
      <c r="AE122" s="30"/>
      <c r="AF122" s="31"/>
      <c r="AG122" s="31"/>
      <c r="AH122" s="31"/>
      <c r="AI122" s="4">
        <f t="shared" si="47"/>
        <v>0</v>
      </c>
      <c r="AJ122" s="5" t="str">
        <f t="shared" si="48"/>
        <v/>
      </c>
      <c r="AK122" s="28">
        <f t="shared" si="49"/>
        <v>0</v>
      </c>
      <c r="AL122" s="3">
        <f t="shared" si="50"/>
        <v>0</v>
      </c>
      <c r="AM122" s="5" t="str">
        <f t="shared" si="51"/>
        <v/>
      </c>
      <c r="AN122" s="13"/>
      <c r="AO122" s="14"/>
      <c r="AP122" s="14"/>
      <c r="AQ122" s="14"/>
      <c r="AR122" s="5">
        <f t="shared" si="52"/>
        <v>0</v>
      </c>
      <c r="AS122" s="5" t="str">
        <f t="shared" si="53"/>
        <v/>
      </c>
      <c r="AT122" s="28">
        <f t="shared" si="54"/>
        <v>0</v>
      </c>
      <c r="AU122" s="3">
        <f t="shared" si="55"/>
        <v>0</v>
      </c>
      <c r="AV122" s="5" t="str">
        <f t="shared" si="56"/>
        <v/>
      </c>
      <c r="AW122" s="13"/>
      <c r="AX122" s="14"/>
      <c r="AY122" s="14"/>
      <c r="AZ122" s="14"/>
      <c r="BA122" s="5">
        <f t="shared" si="57"/>
        <v>0</v>
      </c>
      <c r="BB122" s="5" t="str">
        <f t="shared" si="58"/>
        <v/>
      </c>
      <c r="BC122" s="28">
        <f t="shared" si="59"/>
        <v>0</v>
      </c>
      <c r="BD122" s="3">
        <f t="shared" si="60"/>
        <v>0</v>
      </c>
      <c r="BE122" s="5" t="str">
        <f t="shared" si="61"/>
        <v/>
      </c>
      <c r="BF122" s="13"/>
      <c r="BG122" s="14"/>
      <c r="BH122" s="14"/>
      <c r="BI122" s="14"/>
      <c r="BJ122" s="5">
        <f t="shared" si="70"/>
        <v>0</v>
      </c>
      <c r="BK122" s="5" t="str">
        <f t="shared" si="62"/>
        <v/>
      </c>
      <c r="BL122" s="28">
        <f t="shared" si="71"/>
        <v>0</v>
      </c>
      <c r="BM122" s="3">
        <f t="shared" si="63"/>
        <v>0</v>
      </c>
      <c r="BN122" s="5" t="str">
        <f t="shared" si="64"/>
        <v/>
      </c>
      <c r="BO122" s="13"/>
      <c r="BP122" s="14"/>
      <c r="BQ122" s="14"/>
      <c r="BR122" s="14"/>
      <c r="BS122" s="5">
        <f t="shared" si="65"/>
        <v>0</v>
      </c>
      <c r="BT122" s="5" t="str">
        <f t="shared" si="66"/>
        <v/>
      </c>
      <c r="BU122" s="35">
        <f t="shared" si="67"/>
        <v>0</v>
      </c>
      <c r="BV122" s="3">
        <f t="shared" si="68"/>
        <v>0</v>
      </c>
      <c r="BW122" s="5" t="str">
        <f t="shared" si="69"/>
        <v/>
      </c>
    </row>
    <row r="123" spans="2:75">
      <c r="B123" s="36" t="s">
        <v>349</v>
      </c>
      <c r="C123" s="41" t="s">
        <v>36</v>
      </c>
      <c r="D123" s="74" t="s">
        <v>609</v>
      </c>
      <c r="E123" s="51" t="s">
        <v>118</v>
      </c>
      <c r="F123" s="4">
        <v>15</v>
      </c>
      <c r="G123" s="4">
        <v>15</v>
      </c>
      <c r="H123" s="4">
        <v>16</v>
      </c>
      <c r="I123" s="4">
        <f>SUM(F123:H123)</f>
        <v>46</v>
      </c>
      <c r="J123" s="4">
        <f>IF(E123="","",RANK(I123,I$6:I$300))</f>
        <v>6</v>
      </c>
      <c r="K123" s="4">
        <f>IF(J123="",0,I$302+1-J123)</f>
        <v>242</v>
      </c>
      <c r="L123" s="57">
        <f>IF(E123="","",RANK(K123,K$6:K$300))</f>
        <v>6</v>
      </c>
      <c r="M123" s="30"/>
      <c r="N123" s="31"/>
      <c r="O123" s="31"/>
      <c r="P123" s="31"/>
      <c r="Q123" s="4">
        <f t="shared" ref="Q123:Q167" si="72">SUM(N123:P123)</f>
        <v>0</v>
      </c>
      <c r="R123" s="5" t="str">
        <f t="shared" ref="R123:R167" si="73">IF(M123="","",RANK(Q123,Q$6:Q$301))</f>
        <v/>
      </c>
      <c r="S123" s="28">
        <f t="shared" ref="S123:S167" si="74">IF(R123="",0,Q$302+1-R123)</f>
        <v>0</v>
      </c>
      <c r="T123" s="3">
        <f t="shared" ref="T123:T167" si="75">S123+K123</f>
        <v>242</v>
      </c>
      <c r="U123" s="57">
        <f t="shared" ref="U123:U167" si="76">IF(T123=0,"",RANK(T123,T$6:T$301))</f>
        <v>6</v>
      </c>
      <c r="V123" s="30"/>
      <c r="W123" s="31"/>
      <c r="X123" s="31"/>
      <c r="Y123" s="31"/>
      <c r="Z123" s="4">
        <f t="shared" si="42"/>
        <v>0</v>
      </c>
      <c r="AA123" s="5" t="str">
        <f t="shared" si="43"/>
        <v/>
      </c>
      <c r="AB123" s="28">
        <f t="shared" si="44"/>
        <v>0</v>
      </c>
      <c r="AC123" s="76">
        <f t="shared" si="45"/>
        <v>242</v>
      </c>
      <c r="AD123" s="57">
        <f t="shared" si="46"/>
        <v>6</v>
      </c>
      <c r="AE123" s="30"/>
      <c r="AF123" s="31"/>
      <c r="AG123" s="31"/>
      <c r="AH123" s="31"/>
      <c r="AI123" s="4">
        <f t="shared" si="47"/>
        <v>0</v>
      </c>
      <c r="AJ123" s="5" t="str">
        <f t="shared" si="48"/>
        <v/>
      </c>
      <c r="AK123" s="28">
        <f t="shared" si="49"/>
        <v>0</v>
      </c>
      <c r="AL123" s="3">
        <f t="shared" si="50"/>
        <v>242</v>
      </c>
      <c r="AM123" s="5">
        <f t="shared" si="51"/>
        <v>6</v>
      </c>
      <c r="AN123" s="13"/>
      <c r="AO123" s="14"/>
      <c r="AP123" s="14"/>
      <c r="AQ123" s="14"/>
      <c r="AR123" s="5">
        <f t="shared" si="52"/>
        <v>0</v>
      </c>
      <c r="AS123" s="5" t="str">
        <f t="shared" si="53"/>
        <v/>
      </c>
      <c r="AT123" s="28">
        <f t="shared" si="54"/>
        <v>0</v>
      </c>
      <c r="AU123" s="3">
        <f t="shared" si="55"/>
        <v>242</v>
      </c>
      <c r="AV123" s="5">
        <f t="shared" si="56"/>
        <v>6</v>
      </c>
      <c r="AW123" s="13"/>
      <c r="AX123" s="14"/>
      <c r="AY123" s="14"/>
      <c r="AZ123" s="14"/>
      <c r="BA123" s="5">
        <f t="shared" si="57"/>
        <v>0</v>
      </c>
      <c r="BB123" s="5" t="str">
        <f t="shared" si="58"/>
        <v/>
      </c>
      <c r="BC123" s="28">
        <f t="shared" si="59"/>
        <v>0</v>
      </c>
      <c r="BD123" s="3">
        <f t="shared" si="60"/>
        <v>242</v>
      </c>
      <c r="BE123" s="5">
        <f t="shared" si="61"/>
        <v>6</v>
      </c>
      <c r="BF123" s="13"/>
      <c r="BG123" s="14"/>
      <c r="BH123" s="14"/>
      <c r="BI123" s="14"/>
      <c r="BJ123" s="5">
        <f t="shared" si="70"/>
        <v>0</v>
      </c>
      <c r="BK123" s="5" t="str">
        <f t="shared" si="62"/>
        <v/>
      </c>
      <c r="BL123" s="28">
        <f t="shared" si="71"/>
        <v>0</v>
      </c>
      <c r="BM123" s="3">
        <f t="shared" si="63"/>
        <v>242</v>
      </c>
      <c r="BN123" s="5">
        <f t="shared" si="64"/>
        <v>6</v>
      </c>
      <c r="BO123" s="13"/>
      <c r="BP123" s="14"/>
      <c r="BQ123" s="14"/>
      <c r="BR123" s="14"/>
      <c r="BS123" s="5">
        <f t="shared" si="65"/>
        <v>0</v>
      </c>
      <c r="BT123" s="5" t="str">
        <f t="shared" si="66"/>
        <v/>
      </c>
      <c r="BU123" s="35">
        <f t="shared" si="67"/>
        <v>0</v>
      </c>
      <c r="BV123" s="3">
        <f t="shared" si="68"/>
        <v>242</v>
      </c>
      <c r="BW123" s="5">
        <f t="shared" si="69"/>
        <v>6</v>
      </c>
    </row>
    <row r="124" spans="2:75">
      <c r="B124" s="36" t="s">
        <v>542</v>
      </c>
      <c r="C124" s="41" t="s">
        <v>36</v>
      </c>
      <c r="D124" s="74" t="s">
        <v>621</v>
      </c>
      <c r="E124" s="51" t="s">
        <v>128</v>
      </c>
      <c r="F124" s="4">
        <v>18</v>
      </c>
      <c r="G124" s="4">
        <v>13</v>
      </c>
      <c r="H124" s="4">
        <v>13</v>
      </c>
      <c r="I124" s="4">
        <f>SUM(F124:H124)</f>
        <v>44</v>
      </c>
      <c r="J124" s="4">
        <f>IF(E124="","",RANK(I124,I$6:I$300))</f>
        <v>19</v>
      </c>
      <c r="K124" s="4">
        <f>IF(J124="",0,I$302+1-J124)</f>
        <v>229</v>
      </c>
      <c r="L124" s="57">
        <f>IF(E124="","",RANK(K124,K$6:K$300))</f>
        <v>19</v>
      </c>
      <c r="M124" s="30"/>
      <c r="N124" s="31"/>
      <c r="O124" s="31"/>
      <c r="P124" s="31"/>
      <c r="Q124" s="4">
        <f t="shared" si="72"/>
        <v>0</v>
      </c>
      <c r="R124" s="5" t="str">
        <f t="shared" si="73"/>
        <v/>
      </c>
      <c r="S124" s="28">
        <f t="shared" si="74"/>
        <v>0</v>
      </c>
      <c r="T124" s="3">
        <f t="shared" si="75"/>
        <v>229</v>
      </c>
      <c r="U124" s="57">
        <f t="shared" si="76"/>
        <v>16</v>
      </c>
      <c r="V124" s="30"/>
      <c r="W124" s="31"/>
      <c r="X124" s="31"/>
      <c r="Y124" s="31"/>
      <c r="Z124" s="4">
        <f t="shared" si="42"/>
        <v>0</v>
      </c>
      <c r="AA124" s="5" t="str">
        <f t="shared" si="43"/>
        <v/>
      </c>
      <c r="AB124" s="28">
        <f t="shared" si="44"/>
        <v>0</v>
      </c>
      <c r="AC124" s="76">
        <f t="shared" si="45"/>
        <v>229</v>
      </c>
      <c r="AD124" s="57">
        <f t="shared" si="46"/>
        <v>16</v>
      </c>
      <c r="AE124" s="30"/>
      <c r="AF124" s="31"/>
      <c r="AG124" s="31"/>
      <c r="AH124" s="31"/>
      <c r="AI124" s="4">
        <f t="shared" si="47"/>
        <v>0</v>
      </c>
      <c r="AJ124" s="5" t="str">
        <f t="shared" si="48"/>
        <v/>
      </c>
      <c r="AK124" s="28">
        <f t="shared" si="49"/>
        <v>0</v>
      </c>
      <c r="AL124" s="3">
        <f t="shared" si="50"/>
        <v>229</v>
      </c>
      <c r="AM124" s="5">
        <f t="shared" si="51"/>
        <v>16</v>
      </c>
      <c r="AN124" s="13"/>
      <c r="AO124" s="14"/>
      <c r="AP124" s="14"/>
      <c r="AQ124" s="14"/>
      <c r="AR124" s="5">
        <f t="shared" si="52"/>
        <v>0</v>
      </c>
      <c r="AS124" s="5" t="str">
        <f t="shared" si="53"/>
        <v/>
      </c>
      <c r="AT124" s="28">
        <f t="shared" si="54"/>
        <v>0</v>
      </c>
      <c r="AU124" s="3">
        <f t="shared" si="55"/>
        <v>229</v>
      </c>
      <c r="AV124" s="5">
        <f t="shared" si="56"/>
        <v>16</v>
      </c>
      <c r="AW124" s="13"/>
      <c r="AX124" s="14"/>
      <c r="AY124" s="14"/>
      <c r="AZ124" s="14"/>
      <c r="BA124" s="5">
        <f t="shared" si="57"/>
        <v>0</v>
      </c>
      <c r="BB124" s="5" t="str">
        <f t="shared" si="58"/>
        <v/>
      </c>
      <c r="BC124" s="28">
        <f t="shared" si="59"/>
        <v>0</v>
      </c>
      <c r="BD124" s="3">
        <f t="shared" si="60"/>
        <v>229</v>
      </c>
      <c r="BE124" s="5">
        <f t="shared" si="61"/>
        <v>16</v>
      </c>
      <c r="BF124" s="13"/>
      <c r="BG124" s="14"/>
      <c r="BH124" s="14"/>
      <c r="BI124" s="14"/>
      <c r="BJ124" s="5">
        <f t="shared" si="70"/>
        <v>0</v>
      </c>
      <c r="BK124" s="5" t="str">
        <f t="shared" si="62"/>
        <v/>
      </c>
      <c r="BL124" s="28">
        <f t="shared" si="71"/>
        <v>0</v>
      </c>
      <c r="BM124" s="3">
        <f t="shared" si="63"/>
        <v>229</v>
      </c>
      <c r="BN124" s="5">
        <f t="shared" si="64"/>
        <v>16</v>
      </c>
      <c r="BO124" s="13"/>
      <c r="BP124" s="14"/>
      <c r="BQ124" s="14"/>
      <c r="BR124" s="14"/>
      <c r="BS124" s="5">
        <f t="shared" si="65"/>
        <v>0</v>
      </c>
      <c r="BT124" s="5" t="str">
        <f t="shared" si="66"/>
        <v/>
      </c>
      <c r="BU124" s="35">
        <f t="shared" si="67"/>
        <v>0</v>
      </c>
      <c r="BV124" s="3">
        <f t="shared" si="68"/>
        <v>229</v>
      </c>
      <c r="BW124" s="5">
        <f t="shared" si="69"/>
        <v>16</v>
      </c>
    </row>
    <row r="125" spans="2:75">
      <c r="B125" s="36" t="s">
        <v>548</v>
      </c>
      <c r="C125" s="41" t="s">
        <v>36</v>
      </c>
      <c r="D125" s="74" t="s">
        <v>641</v>
      </c>
      <c r="E125" s="51" t="s">
        <v>146</v>
      </c>
      <c r="F125" s="4">
        <v>16</v>
      </c>
      <c r="G125" s="4">
        <v>13</v>
      </c>
      <c r="H125" s="4">
        <v>12</v>
      </c>
      <c r="I125" s="4">
        <f>SUM(F125:H125)</f>
        <v>41</v>
      </c>
      <c r="J125" s="4">
        <f>IF(E125="","",RANK(I125,I$6:I$300))</f>
        <v>35</v>
      </c>
      <c r="K125" s="4">
        <f>IF(J125="",0,I$302+1-J125)</f>
        <v>213</v>
      </c>
      <c r="L125" s="57">
        <f>IF(E125="","",RANK(K125,K$6:K$300))</f>
        <v>35</v>
      </c>
      <c r="M125" s="30"/>
      <c r="N125" s="31"/>
      <c r="O125" s="31"/>
      <c r="P125" s="31"/>
      <c r="Q125" s="4">
        <f t="shared" si="72"/>
        <v>0</v>
      </c>
      <c r="R125" s="5" t="str">
        <f t="shared" si="73"/>
        <v/>
      </c>
      <c r="S125" s="28">
        <f t="shared" si="74"/>
        <v>0</v>
      </c>
      <c r="T125" s="3">
        <f t="shared" si="75"/>
        <v>213</v>
      </c>
      <c r="U125" s="57">
        <f t="shared" si="76"/>
        <v>31</v>
      </c>
      <c r="V125" s="30"/>
      <c r="W125" s="31"/>
      <c r="X125" s="31"/>
      <c r="Y125" s="31"/>
      <c r="Z125" s="4">
        <f t="shared" si="42"/>
        <v>0</v>
      </c>
      <c r="AA125" s="5" t="str">
        <f t="shared" si="43"/>
        <v/>
      </c>
      <c r="AB125" s="28">
        <f t="shared" si="44"/>
        <v>0</v>
      </c>
      <c r="AC125" s="76">
        <f t="shared" si="45"/>
        <v>213</v>
      </c>
      <c r="AD125" s="57">
        <f t="shared" si="46"/>
        <v>31</v>
      </c>
      <c r="AE125" s="30"/>
      <c r="AF125" s="31"/>
      <c r="AG125" s="31"/>
      <c r="AH125" s="31"/>
      <c r="AI125" s="4">
        <f t="shared" si="47"/>
        <v>0</v>
      </c>
      <c r="AJ125" s="5" t="str">
        <f t="shared" si="48"/>
        <v/>
      </c>
      <c r="AK125" s="28">
        <f t="shared" si="49"/>
        <v>0</v>
      </c>
      <c r="AL125" s="3">
        <f t="shared" si="50"/>
        <v>213</v>
      </c>
      <c r="AM125" s="5">
        <f t="shared" si="51"/>
        <v>31</v>
      </c>
      <c r="AN125" s="13"/>
      <c r="AO125" s="14"/>
      <c r="AP125" s="14"/>
      <c r="AQ125" s="14"/>
      <c r="AR125" s="5">
        <f t="shared" si="52"/>
        <v>0</v>
      </c>
      <c r="AS125" s="5" t="str">
        <f t="shared" si="53"/>
        <v/>
      </c>
      <c r="AT125" s="28">
        <f t="shared" si="54"/>
        <v>0</v>
      </c>
      <c r="AU125" s="3">
        <f t="shared" si="55"/>
        <v>213</v>
      </c>
      <c r="AV125" s="5">
        <f t="shared" si="56"/>
        <v>31</v>
      </c>
      <c r="AW125" s="13"/>
      <c r="AX125" s="14"/>
      <c r="AY125" s="14"/>
      <c r="AZ125" s="14"/>
      <c r="BA125" s="5">
        <f t="shared" si="57"/>
        <v>0</v>
      </c>
      <c r="BB125" s="5" t="str">
        <f t="shared" si="58"/>
        <v/>
      </c>
      <c r="BC125" s="28">
        <f t="shared" si="59"/>
        <v>0</v>
      </c>
      <c r="BD125" s="3">
        <f t="shared" si="60"/>
        <v>213</v>
      </c>
      <c r="BE125" s="5">
        <f t="shared" si="61"/>
        <v>31</v>
      </c>
      <c r="BF125" s="30"/>
      <c r="BG125" s="31"/>
      <c r="BH125" s="31"/>
      <c r="BI125" s="31"/>
      <c r="BJ125" s="5">
        <f t="shared" si="70"/>
        <v>0</v>
      </c>
      <c r="BK125" s="5" t="str">
        <f t="shared" si="62"/>
        <v/>
      </c>
      <c r="BL125" s="28">
        <f t="shared" si="71"/>
        <v>0</v>
      </c>
      <c r="BM125" s="3">
        <f t="shared" si="63"/>
        <v>213</v>
      </c>
      <c r="BN125" s="5">
        <f t="shared" si="64"/>
        <v>31</v>
      </c>
      <c r="BO125" s="13"/>
      <c r="BP125" s="14"/>
      <c r="BQ125" s="14"/>
      <c r="BR125" s="14"/>
      <c r="BS125" s="5">
        <f t="shared" si="65"/>
        <v>0</v>
      </c>
      <c r="BT125" s="5" t="str">
        <f t="shared" si="66"/>
        <v/>
      </c>
      <c r="BU125" s="35">
        <f t="shared" si="67"/>
        <v>0</v>
      </c>
      <c r="BV125" s="3">
        <f t="shared" si="68"/>
        <v>213</v>
      </c>
      <c r="BW125" s="5">
        <f t="shared" si="69"/>
        <v>31</v>
      </c>
    </row>
    <row r="126" spans="2:75">
      <c r="B126" s="36" t="s">
        <v>376</v>
      </c>
      <c r="C126" s="41" t="s">
        <v>36</v>
      </c>
      <c r="D126" s="74" t="s">
        <v>648</v>
      </c>
      <c r="E126" s="51" t="s">
        <v>158</v>
      </c>
      <c r="F126" s="4">
        <v>12</v>
      </c>
      <c r="G126" s="4">
        <v>11</v>
      </c>
      <c r="H126" s="4">
        <v>17</v>
      </c>
      <c r="I126" s="4">
        <f>SUM(F126:H126)</f>
        <v>40</v>
      </c>
      <c r="J126" s="4">
        <f>IF(E126="","",RANK(I126,I$6:I$300))</f>
        <v>43</v>
      </c>
      <c r="K126" s="4">
        <f>IF(J126="",0,I$302+1-J126)</f>
        <v>205</v>
      </c>
      <c r="L126" s="57">
        <f>IF(E126="","",RANK(K126,K$6:K$300))</f>
        <v>43</v>
      </c>
      <c r="M126" s="13"/>
      <c r="N126" s="14"/>
      <c r="O126" s="14"/>
      <c r="P126" s="14"/>
      <c r="Q126" s="4">
        <f t="shared" si="72"/>
        <v>0</v>
      </c>
      <c r="R126" s="5" t="str">
        <f t="shared" si="73"/>
        <v/>
      </c>
      <c r="S126" s="28">
        <f t="shared" si="74"/>
        <v>0</v>
      </c>
      <c r="T126" s="3">
        <f t="shared" si="75"/>
        <v>205</v>
      </c>
      <c r="U126" s="57">
        <f t="shared" si="76"/>
        <v>39</v>
      </c>
      <c r="V126" s="13"/>
      <c r="W126" s="14"/>
      <c r="X126" s="14"/>
      <c r="Y126" s="14"/>
      <c r="Z126" s="4">
        <f t="shared" si="42"/>
        <v>0</v>
      </c>
      <c r="AA126" s="5" t="str">
        <f t="shared" si="43"/>
        <v/>
      </c>
      <c r="AB126" s="28">
        <f t="shared" si="44"/>
        <v>0</v>
      </c>
      <c r="AC126" s="76">
        <f t="shared" si="45"/>
        <v>205</v>
      </c>
      <c r="AD126" s="57">
        <f t="shared" si="46"/>
        <v>39</v>
      </c>
      <c r="AE126" s="30"/>
      <c r="AF126" s="31"/>
      <c r="AG126" s="31"/>
      <c r="AH126" s="31"/>
      <c r="AI126" s="4">
        <f t="shared" si="47"/>
        <v>0</v>
      </c>
      <c r="AJ126" s="5" t="str">
        <f t="shared" si="48"/>
        <v/>
      </c>
      <c r="AK126" s="28">
        <f t="shared" si="49"/>
        <v>0</v>
      </c>
      <c r="AL126" s="3">
        <f t="shared" si="50"/>
        <v>205</v>
      </c>
      <c r="AM126" s="5">
        <f t="shared" si="51"/>
        <v>39</v>
      </c>
      <c r="AN126" s="13"/>
      <c r="AO126" s="14"/>
      <c r="AP126" s="14"/>
      <c r="AQ126" s="14"/>
      <c r="AR126" s="5">
        <f t="shared" si="52"/>
        <v>0</v>
      </c>
      <c r="AS126" s="5" t="str">
        <f t="shared" si="53"/>
        <v/>
      </c>
      <c r="AT126" s="28">
        <f t="shared" si="54"/>
        <v>0</v>
      </c>
      <c r="AU126" s="3">
        <f t="shared" si="55"/>
        <v>205</v>
      </c>
      <c r="AV126" s="5">
        <f t="shared" si="56"/>
        <v>39</v>
      </c>
      <c r="AW126" s="13"/>
      <c r="AX126" s="14"/>
      <c r="AY126" s="14"/>
      <c r="AZ126" s="14"/>
      <c r="BA126" s="5">
        <f t="shared" si="57"/>
        <v>0</v>
      </c>
      <c r="BB126" s="5" t="str">
        <f t="shared" si="58"/>
        <v/>
      </c>
      <c r="BC126" s="28">
        <f t="shared" si="59"/>
        <v>0</v>
      </c>
      <c r="BD126" s="3">
        <f t="shared" si="60"/>
        <v>205</v>
      </c>
      <c r="BE126" s="5">
        <f t="shared" si="61"/>
        <v>39</v>
      </c>
      <c r="BF126" s="30"/>
      <c r="BG126" s="31"/>
      <c r="BH126" s="31"/>
      <c r="BI126" s="31"/>
      <c r="BJ126" s="5">
        <f t="shared" si="70"/>
        <v>0</v>
      </c>
      <c r="BK126" s="5" t="str">
        <f t="shared" si="62"/>
        <v/>
      </c>
      <c r="BL126" s="28">
        <f t="shared" si="71"/>
        <v>0</v>
      </c>
      <c r="BM126" s="3">
        <f t="shared" si="63"/>
        <v>205</v>
      </c>
      <c r="BN126" s="5">
        <f t="shared" si="64"/>
        <v>39</v>
      </c>
      <c r="BO126" s="13"/>
      <c r="BP126" s="14"/>
      <c r="BQ126" s="14"/>
      <c r="BR126" s="14"/>
      <c r="BS126" s="5">
        <f t="shared" si="65"/>
        <v>0</v>
      </c>
      <c r="BT126" s="5" t="str">
        <f t="shared" si="66"/>
        <v/>
      </c>
      <c r="BU126" s="35">
        <f t="shared" si="67"/>
        <v>0</v>
      </c>
      <c r="BV126" s="3">
        <f t="shared" si="68"/>
        <v>205</v>
      </c>
      <c r="BW126" s="5">
        <f t="shared" si="69"/>
        <v>39</v>
      </c>
    </row>
    <row r="127" spans="2:75">
      <c r="B127" s="36" t="s">
        <v>377</v>
      </c>
      <c r="C127" s="41" t="s">
        <v>36</v>
      </c>
      <c r="D127" s="74" t="s">
        <v>649</v>
      </c>
      <c r="E127" s="51" t="s">
        <v>151</v>
      </c>
      <c r="F127" s="4">
        <v>10</v>
      </c>
      <c r="G127" s="4">
        <v>12</v>
      </c>
      <c r="H127" s="4">
        <v>18</v>
      </c>
      <c r="I127" s="4">
        <f>SUM(F127:H127)</f>
        <v>40</v>
      </c>
      <c r="J127" s="4">
        <f>IF(E127="","",RANK(I127,I$6:I$300))</f>
        <v>43</v>
      </c>
      <c r="K127" s="4">
        <f>IF(J127="",0,I$302+1-J127)</f>
        <v>205</v>
      </c>
      <c r="L127" s="57">
        <f>IF(E127="","",RANK(K127,K$6:K$300))</f>
        <v>43</v>
      </c>
      <c r="M127" s="13"/>
      <c r="N127" s="14"/>
      <c r="O127" s="14"/>
      <c r="P127" s="14"/>
      <c r="Q127" s="4">
        <f t="shared" si="72"/>
        <v>0</v>
      </c>
      <c r="R127" s="5" t="str">
        <f t="shared" si="73"/>
        <v/>
      </c>
      <c r="S127" s="28">
        <f t="shared" si="74"/>
        <v>0</v>
      </c>
      <c r="T127" s="3">
        <f t="shared" si="75"/>
        <v>205</v>
      </c>
      <c r="U127" s="57">
        <f t="shared" si="76"/>
        <v>39</v>
      </c>
      <c r="V127" s="13"/>
      <c r="W127" s="14"/>
      <c r="X127" s="14"/>
      <c r="Y127" s="14"/>
      <c r="Z127" s="4">
        <f t="shared" si="42"/>
        <v>0</v>
      </c>
      <c r="AA127" s="5" t="str">
        <f t="shared" si="43"/>
        <v/>
      </c>
      <c r="AB127" s="28">
        <f t="shared" si="44"/>
        <v>0</v>
      </c>
      <c r="AC127" s="76">
        <f t="shared" si="45"/>
        <v>205</v>
      </c>
      <c r="AD127" s="57">
        <f t="shared" si="46"/>
        <v>39</v>
      </c>
      <c r="AE127" s="30"/>
      <c r="AF127" s="31"/>
      <c r="AG127" s="31"/>
      <c r="AH127" s="31"/>
      <c r="AI127" s="4">
        <f t="shared" si="47"/>
        <v>0</v>
      </c>
      <c r="AJ127" s="5" t="str">
        <f t="shared" si="48"/>
        <v/>
      </c>
      <c r="AK127" s="28">
        <f t="shared" si="49"/>
        <v>0</v>
      </c>
      <c r="AL127" s="3">
        <f t="shared" si="50"/>
        <v>205</v>
      </c>
      <c r="AM127" s="5">
        <f t="shared" si="51"/>
        <v>39</v>
      </c>
      <c r="AN127" s="13"/>
      <c r="AO127" s="14"/>
      <c r="AP127" s="14"/>
      <c r="AQ127" s="14"/>
      <c r="AR127" s="5">
        <f t="shared" si="52"/>
        <v>0</v>
      </c>
      <c r="AS127" s="5" t="str">
        <f t="shared" si="53"/>
        <v/>
      </c>
      <c r="AT127" s="28">
        <f t="shared" si="54"/>
        <v>0</v>
      </c>
      <c r="AU127" s="3">
        <f t="shared" si="55"/>
        <v>205</v>
      </c>
      <c r="AV127" s="5">
        <f t="shared" si="56"/>
        <v>39</v>
      </c>
      <c r="AW127" s="13"/>
      <c r="AX127" s="14"/>
      <c r="AY127" s="14"/>
      <c r="AZ127" s="14"/>
      <c r="BA127" s="5">
        <f t="shared" si="57"/>
        <v>0</v>
      </c>
      <c r="BB127" s="5" t="str">
        <f t="shared" si="58"/>
        <v/>
      </c>
      <c r="BC127" s="28">
        <f t="shared" si="59"/>
        <v>0</v>
      </c>
      <c r="BD127" s="3">
        <f t="shared" si="60"/>
        <v>205</v>
      </c>
      <c r="BE127" s="5">
        <f t="shared" si="61"/>
        <v>39</v>
      </c>
      <c r="BF127" s="13"/>
      <c r="BG127" s="14"/>
      <c r="BH127" s="14"/>
      <c r="BI127" s="14"/>
      <c r="BJ127" s="5">
        <f t="shared" si="70"/>
        <v>0</v>
      </c>
      <c r="BK127" s="5" t="str">
        <f t="shared" si="62"/>
        <v/>
      </c>
      <c r="BL127" s="28">
        <f t="shared" si="71"/>
        <v>0</v>
      </c>
      <c r="BM127" s="3">
        <f t="shared" si="63"/>
        <v>205</v>
      </c>
      <c r="BN127" s="5">
        <f t="shared" si="64"/>
        <v>39</v>
      </c>
      <c r="BO127" s="13"/>
      <c r="BP127" s="14"/>
      <c r="BQ127" s="14"/>
      <c r="BR127" s="14"/>
      <c r="BS127" s="5">
        <f t="shared" si="65"/>
        <v>0</v>
      </c>
      <c r="BT127" s="5" t="str">
        <f t="shared" si="66"/>
        <v/>
      </c>
      <c r="BU127" s="35">
        <f t="shared" si="67"/>
        <v>0</v>
      </c>
      <c r="BV127" s="3">
        <f t="shared" si="68"/>
        <v>205</v>
      </c>
      <c r="BW127" s="5">
        <f t="shared" si="69"/>
        <v>39</v>
      </c>
    </row>
    <row r="128" spans="2:75">
      <c r="B128" s="36" t="s">
        <v>381</v>
      </c>
      <c r="C128" s="41" t="s">
        <v>36</v>
      </c>
      <c r="D128" s="74" t="s">
        <v>654</v>
      </c>
      <c r="E128" s="51" t="s">
        <v>160</v>
      </c>
      <c r="F128" s="4">
        <v>11</v>
      </c>
      <c r="G128" s="4">
        <v>15</v>
      </c>
      <c r="H128" s="4">
        <v>13</v>
      </c>
      <c r="I128" s="4">
        <f>SUM(F128:H128)</f>
        <v>39</v>
      </c>
      <c r="J128" s="4">
        <f>IF(E128="","",RANK(I128,I$6:I$300))</f>
        <v>53</v>
      </c>
      <c r="K128" s="4">
        <f>IF(J128="",0,I$302+1-J128)</f>
        <v>195</v>
      </c>
      <c r="L128" s="57">
        <f>IF(E128="","",RANK(K128,K$6:K$300))</f>
        <v>53</v>
      </c>
      <c r="M128" s="13"/>
      <c r="N128" s="14"/>
      <c r="O128" s="14"/>
      <c r="P128" s="14"/>
      <c r="Q128" s="5">
        <f t="shared" si="72"/>
        <v>0</v>
      </c>
      <c r="R128" s="5" t="str">
        <f t="shared" si="73"/>
        <v/>
      </c>
      <c r="S128" s="28">
        <f t="shared" si="74"/>
        <v>0</v>
      </c>
      <c r="T128" s="3">
        <f t="shared" si="75"/>
        <v>195</v>
      </c>
      <c r="U128" s="57">
        <f t="shared" si="76"/>
        <v>48</v>
      </c>
      <c r="V128" s="13"/>
      <c r="W128" s="14"/>
      <c r="X128" s="14"/>
      <c r="Y128" s="14"/>
      <c r="Z128" s="5">
        <f t="shared" si="42"/>
        <v>0</v>
      </c>
      <c r="AA128" s="5" t="str">
        <f t="shared" si="43"/>
        <v/>
      </c>
      <c r="AB128" s="28">
        <f t="shared" si="44"/>
        <v>0</v>
      </c>
      <c r="AC128" s="76">
        <f t="shared" si="45"/>
        <v>195</v>
      </c>
      <c r="AD128" s="57">
        <f t="shared" si="46"/>
        <v>48</v>
      </c>
      <c r="AE128" s="30"/>
      <c r="AF128" s="31"/>
      <c r="AG128" s="31"/>
      <c r="AH128" s="31"/>
      <c r="AI128" s="4">
        <f t="shared" si="47"/>
        <v>0</v>
      </c>
      <c r="AJ128" s="5" t="str">
        <f t="shared" si="48"/>
        <v/>
      </c>
      <c r="AK128" s="28">
        <f t="shared" si="49"/>
        <v>0</v>
      </c>
      <c r="AL128" s="3">
        <f t="shared" si="50"/>
        <v>195</v>
      </c>
      <c r="AM128" s="5">
        <f t="shared" si="51"/>
        <v>48</v>
      </c>
      <c r="AN128" s="30"/>
      <c r="AO128" s="31"/>
      <c r="AP128" s="31"/>
      <c r="AQ128" s="31"/>
      <c r="AR128" s="5">
        <f t="shared" si="52"/>
        <v>0</v>
      </c>
      <c r="AS128" s="5" t="str">
        <f t="shared" si="53"/>
        <v/>
      </c>
      <c r="AT128" s="28">
        <f t="shared" si="54"/>
        <v>0</v>
      </c>
      <c r="AU128" s="3">
        <f t="shared" si="55"/>
        <v>195</v>
      </c>
      <c r="AV128" s="5">
        <f t="shared" si="56"/>
        <v>48</v>
      </c>
      <c r="AW128" s="13"/>
      <c r="AX128" s="14"/>
      <c r="AY128" s="14"/>
      <c r="AZ128" s="14"/>
      <c r="BA128" s="5">
        <f t="shared" si="57"/>
        <v>0</v>
      </c>
      <c r="BB128" s="5" t="str">
        <f t="shared" si="58"/>
        <v/>
      </c>
      <c r="BC128" s="28">
        <f t="shared" si="59"/>
        <v>0</v>
      </c>
      <c r="BD128" s="3">
        <f t="shared" si="60"/>
        <v>195</v>
      </c>
      <c r="BE128" s="5">
        <f t="shared" si="61"/>
        <v>48</v>
      </c>
      <c r="BF128" s="30"/>
      <c r="BG128" s="31"/>
      <c r="BH128" s="31"/>
      <c r="BI128" s="31"/>
      <c r="BJ128" s="5">
        <f t="shared" si="70"/>
        <v>0</v>
      </c>
      <c r="BK128" s="5" t="str">
        <f t="shared" si="62"/>
        <v/>
      </c>
      <c r="BL128" s="28">
        <f t="shared" si="71"/>
        <v>0</v>
      </c>
      <c r="BM128" s="3">
        <f t="shared" si="63"/>
        <v>195</v>
      </c>
      <c r="BN128" s="5">
        <f t="shared" si="64"/>
        <v>48</v>
      </c>
      <c r="BO128" s="13"/>
      <c r="BP128" s="14"/>
      <c r="BQ128" s="14"/>
      <c r="BR128" s="14"/>
      <c r="BS128" s="5">
        <f t="shared" si="65"/>
        <v>0</v>
      </c>
      <c r="BT128" s="5" t="str">
        <f t="shared" si="66"/>
        <v/>
      </c>
      <c r="BU128" s="35">
        <f t="shared" si="67"/>
        <v>0</v>
      </c>
      <c r="BV128" s="3">
        <f t="shared" si="68"/>
        <v>195</v>
      </c>
      <c r="BW128" s="5">
        <f t="shared" si="69"/>
        <v>48</v>
      </c>
    </row>
    <row r="129" spans="2:75">
      <c r="B129" s="36" t="s">
        <v>385</v>
      </c>
      <c r="C129" s="41" t="s">
        <v>36</v>
      </c>
      <c r="D129" s="74" t="s">
        <v>659</v>
      </c>
      <c r="E129" s="51" t="s">
        <v>165</v>
      </c>
      <c r="F129" s="4">
        <v>11</v>
      </c>
      <c r="G129" s="4">
        <v>10</v>
      </c>
      <c r="H129" s="4">
        <v>18</v>
      </c>
      <c r="I129" s="4">
        <f>SUM(F129:H129)</f>
        <v>39</v>
      </c>
      <c r="J129" s="4">
        <f>IF(E129="","",RANK(I129,I$6:I$300))</f>
        <v>53</v>
      </c>
      <c r="K129" s="4">
        <f>IF(J129="",0,I$302+1-J129)</f>
        <v>195</v>
      </c>
      <c r="L129" s="57">
        <f>IF(E129="","",RANK(K129,K$6:K$300))</f>
        <v>53</v>
      </c>
      <c r="M129" s="13"/>
      <c r="N129" s="14"/>
      <c r="O129" s="14"/>
      <c r="P129" s="14"/>
      <c r="Q129" s="5">
        <f t="shared" si="72"/>
        <v>0</v>
      </c>
      <c r="R129" s="5" t="str">
        <f t="shared" si="73"/>
        <v/>
      </c>
      <c r="S129" s="28">
        <f t="shared" si="74"/>
        <v>0</v>
      </c>
      <c r="T129" s="3">
        <f t="shared" si="75"/>
        <v>195</v>
      </c>
      <c r="U129" s="57">
        <f t="shared" si="76"/>
        <v>48</v>
      </c>
      <c r="V129" s="13"/>
      <c r="W129" s="14"/>
      <c r="X129" s="14"/>
      <c r="Y129" s="14"/>
      <c r="Z129" s="5">
        <f t="shared" si="42"/>
        <v>0</v>
      </c>
      <c r="AA129" s="5" t="str">
        <f t="shared" si="43"/>
        <v/>
      </c>
      <c r="AB129" s="28">
        <f t="shared" si="44"/>
        <v>0</v>
      </c>
      <c r="AC129" s="76">
        <f t="shared" si="45"/>
        <v>195</v>
      </c>
      <c r="AD129" s="57">
        <f t="shared" si="46"/>
        <v>48</v>
      </c>
      <c r="AE129" s="30"/>
      <c r="AF129" s="31"/>
      <c r="AG129" s="31"/>
      <c r="AH129" s="31"/>
      <c r="AI129" s="4">
        <f t="shared" si="47"/>
        <v>0</v>
      </c>
      <c r="AJ129" s="5" t="str">
        <f t="shared" si="48"/>
        <v/>
      </c>
      <c r="AK129" s="28">
        <f t="shared" si="49"/>
        <v>0</v>
      </c>
      <c r="AL129" s="3">
        <f t="shared" si="50"/>
        <v>195</v>
      </c>
      <c r="AM129" s="5">
        <f t="shared" si="51"/>
        <v>48</v>
      </c>
      <c r="AN129" s="13"/>
      <c r="AO129" s="14"/>
      <c r="AP129" s="14"/>
      <c r="AQ129" s="14"/>
      <c r="AR129" s="5">
        <f t="shared" si="52"/>
        <v>0</v>
      </c>
      <c r="AS129" s="5" t="str">
        <f t="shared" si="53"/>
        <v/>
      </c>
      <c r="AT129" s="28">
        <f t="shared" si="54"/>
        <v>0</v>
      </c>
      <c r="AU129" s="3">
        <f t="shared" si="55"/>
        <v>195</v>
      </c>
      <c r="AV129" s="5">
        <f t="shared" si="56"/>
        <v>48</v>
      </c>
      <c r="AW129" s="13"/>
      <c r="AX129" s="14"/>
      <c r="AY129" s="14"/>
      <c r="AZ129" s="14"/>
      <c r="BA129" s="5">
        <f t="shared" si="57"/>
        <v>0</v>
      </c>
      <c r="BB129" s="5" t="str">
        <f t="shared" si="58"/>
        <v/>
      </c>
      <c r="BC129" s="28">
        <f t="shared" si="59"/>
        <v>0</v>
      </c>
      <c r="BD129" s="3">
        <f t="shared" si="60"/>
        <v>195</v>
      </c>
      <c r="BE129" s="5">
        <f t="shared" si="61"/>
        <v>48</v>
      </c>
      <c r="BF129" s="30"/>
      <c r="BG129" s="31"/>
      <c r="BH129" s="31"/>
      <c r="BI129" s="31"/>
      <c r="BJ129" s="5">
        <f t="shared" si="70"/>
        <v>0</v>
      </c>
      <c r="BK129" s="5" t="str">
        <f t="shared" si="62"/>
        <v/>
      </c>
      <c r="BL129" s="28">
        <f t="shared" si="71"/>
        <v>0</v>
      </c>
      <c r="BM129" s="3">
        <f t="shared" si="63"/>
        <v>195</v>
      </c>
      <c r="BN129" s="5">
        <f t="shared" si="64"/>
        <v>48</v>
      </c>
      <c r="BO129" s="13"/>
      <c r="BP129" s="14"/>
      <c r="BQ129" s="14"/>
      <c r="BR129" s="14"/>
      <c r="BS129" s="5">
        <f t="shared" si="65"/>
        <v>0</v>
      </c>
      <c r="BT129" s="5" t="str">
        <f t="shared" si="66"/>
        <v/>
      </c>
      <c r="BU129" s="35">
        <f t="shared" si="67"/>
        <v>0</v>
      </c>
      <c r="BV129" s="3">
        <f t="shared" si="68"/>
        <v>195</v>
      </c>
      <c r="BW129" s="5">
        <f t="shared" si="69"/>
        <v>48</v>
      </c>
    </row>
    <row r="130" spans="2:75">
      <c r="B130" s="36" t="s">
        <v>386</v>
      </c>
      <c r="C130" s="41" t="s">
        <v>36</v>
      </c>
      <c r="D130" s="74" t="s">
        <v>660</v>
      </c>
      <c r="E130" s="51" t="s">
        <v>168</v>
      </c>
      <c r="F130" s="4">
        <v>13</v>
      </c>
      <c r="G130" s="4">
        <v>10</v>
      </c>
      <c r="H130" s="4">
        <v>16</v>
      </c>
      <c r="I130" s="4">
        <f>SUM(F130:H130)</f>
        <v>39</v>
      </c>
      <c r="J130" s="4">
        <f>IF(E130="","",RANK(I130,I$6:I$300))</f>
        <v>53</v>
      </c>
      <c r="K130" s="4">
        <f>IF(J130="",0,I$302+1-J130)</f>
        <v>195</v>
      </c>
      <c r="L130" s="57">
        <f>IF(E130="","",RANK(K130,K$6:K$300))</f>
        <v>53</v>
      </c>
      <c r="M130" s="13"/>
      <c r="N130" s="14"/>
      <c r="O130" s="14"/>
      <c r="P130" s="14"/>
      <c r="Q130" s="5">
        <f t="shared" si="72"/>
        <v>0</v>
      </c>
      <c r="R130" s="5" t="str">
        <f t="shared" si="73"/>
        <v/>
      </c>
      <c r="S130" s="28">
        <f t="shared" si="74"/>
        <v>0</v>
      </c>
      <c r="T130" s="3">
        <f t="shared" si="75"/>
        <v>195</v>
      </c>
      <c r="U130" s="57">
        <f t="shared" si="76"/>
        <v>48</v>
      </c>
      <c r="V130" s="13"/>
      <c r="W130" s="14"/>
      <c r="X130" s="14"/>
      <c r="Y130" s="14"/>
      <c r="Z130" s="5">
        <f t="shared" si="42"/>
        <v>0</v>
      </c>
      <c r="AA130" s="5" t="str">
        <f t="shared" si="43"/>
        <v/>
      </c>
      <c r="AB130" s="28">
        <f t="shared" si="44"/>
        <v>0</v>
      </c>
      <c r="AC130" s="76">
        <f t="shared" si="45"/>
        <v>195</v>
      </c>
      <c r="AD130" s="57">
        <f t="shared" si="46"/>
        <v>48</v>
      </c>
      <c r="AE130" s="30"/>
      <c r="AF130" s="31"/>
      <c r="AG130" s="31"/>
      <c r="AH130" s="31"/>
      <c r="AI130" s="4">
        <f t="shared" si="47"/>
        <v>0</v>
      </c>
      <c r="AJ130" s="5" t="str">
        <f t="shared" si="48"/>
        <v/>
      </c>
      <c r="AK130" s="28">
        <f t="shared" si="49"/>
        <v>0</v>
      </c>
      <c r="AL130" s="3">
        <f t="shared" si="50"/>
        <v>195</v>
      </c>
      <c r="AM130" s="5">
        <f t="shared" si="51"/>
        <v>48</v>
      </c>
      <c r="AN130" s="30"/>
      <c r="AO130" s="31"/>
      <c r="AP130" s="31"/>
      <c r="AQ130" s="31"/>
      <c r="AR130" s="5">
        <f t="shared" si="52"/>
        <v>0</v>
      </c>
      <c r="AS130" s="5" t="str">
        <f t="shared" si="53"/>
        <v/>
      </c>
      <c r="AT130" s="28">
        <f t="shared" si="54"/>
        <v>0</v>
      </c>
      <c r="AU130" s="3">
        <f t="shared" si="55"/>
        <v>195</v>
      </c>
      <c r="AV130" s="5">
        <f t="shared" si="56"/>
        <v>48</v>
      </c>
      <c r="AW130" s="13"/>
      <c r="AX130" s="14"/>
      <c r="AY130" s="14"/>
      <c r="AZ130" s="14"/>
      <c r="BA130" s="5">
        <f t="shared" si="57"/>
        <v>0</v>
      </c>
      <c r="BB130" s="5" t="str">
        <f t="shared" si="58"/>
        <v/>
      </c>
      <c r="BC130" s="28">
        <f t="shared" si="59"/>
        <v>0</v>
      </c>
      <c r="BD130" s="3">
        <f t="shared" si="60"/>
        <v>195</v>
      </c>
      <c r="BE130" s="5">
        <f t="shared" si="61"/>
        <v>48</v>
      </c>
      <c r="BF130" s="30"/>
      <c r="BG130" s="31"/>
      <c r="BH130" s="31"/>
      <c r="BI130" s="31"/>
      <c r="BJ130" s="5">
        <f t="shared" si="70"/>
        <v>0</v>
      </c>
      <c r="BK130" s="5" t="str">
        <f t="shared" si="62"/>
        <v/>
      </c>
      <c r="BL130" s="28">
        <f t="shared" si="71"/>
        <v>0</v>
      </c>
      <c r="BM130" s="3">
        <f t="shared" si="63"/>
        <v>195</v>
      </c>
      <c r="BN130" s="5">
        <f t="shared" si="64"/>
        <v>48</v>
      </c>
      <c r="BO130" s="13"/>
      <c r="BP130" s="14"/>
      <c r="BQ130" s="14"/>
      <c r="BR130" s="14"/>
      <c r="BS130" s="5">
        <f t="shared" si="65"/>
        <v>0</v>
      </c>
      <c r="BT130" s="5" t="str">
        <f t="shared" si="66"/>
        <v/>
      </c>
      <c r="BU130" s="35">
        <f t="shared" si="67"/>
        <v>0</v>
      </c>
      <c r="BV130" s="3">
        <f t="shared" si="68"/>
        <v>195</v>
      </c>
      <c r="BW130" s="5">
        <f t="shared" si="69"/>
        <v>48</v>
      </c>
    </row>
    <row r="131" spans="2:75">
      <c r="B131" s="36" t="s">
        <v>557</v>
      </c>
      <c r="C131" s="41" t="s">
        <v>36</v>
      </c>
      <c r="D131" s="74" t="s">
        <v>679</v>
      </c>
      <c r="E131" s="51" t="s">
        <v>190</v>
      </c>
      <c r="F131" s="4">
        <v>11</v>
      </c>
      <c r="G131" s="4">
        <v>17</v>
      </c>
      <c r="H131" s="4">
        <v>9</v>
      </c>
      <c r="I131" s="4">
        <f>SUM(F131:H131)</f>
        <v>37</v>
      </c>
      <c r="J131" s="4">
        <f>IF(E131="","",RANK(I131,I$6:I$300))</f>
        <v>74</v>
      </c>
      <c r="K131" s="4">
        <f>IF(J131="",0,I$302+1-J131)</f>
        <v>174</v>
      </c>
      <c r="L131" s="57">
        <f>IF(E131="","",RANK(K131,K$6:K$300))</f>
        <v>74</v>
      </c>
      <c r="M131" s="13"/>
      <c r="N131" s="14"/>
      <c r="O131" s="14"/>
      <c r="P131" s="14"/>
      <c r="Q131" s="5">
        <f t="shared" si="72"/>
        <v>0</v>
      </c>
      <c r="R131" s="5" t="str">
        <f t="shared" si="73"/>
        <v/>
      </c>
      <c r="S131" s="28">
        <f t="shared" si="74"/>
        <v>0</v>
      </c>
      <c r="T131" s="3">
        <f t="shared" si="75"/>
        <v>174</v>
      </c>
      <c r="U131" s="57">
        <f t="shared" si="76"/>
        <v>67</v>
      </c>
      <c r="V131" s="13"/>
      <c r="W131" s="14"/>
      <c r="X131" s="14"/>
      <c r="Y131" s="14"/>
      <c r="Z131" s="5">
        <f t="shared" si="42"/>
        <v>0</v>
      </c>
      <c r="AA131" s="5" t="str">
        <f t="shared" si="43"/>
        <v/>
      </c>
      <c r="AB131" s="28">
        <f t="shared" si="44"/>
        <v>0</v>
      </c>
      <c r="AC131" s="76">
        <f t="shared" si="45"/>
        <v>174</v>
      </c>
      <c r="AD131" s="57">
        <f t="shared" si="46"/>
        <v>67</v>
      </c>
      <c r="AE131" s="30"/>
      <c r="AF131" s="31"/>
      <c r="AG131" s="31"/>
      <c r="AH131" s="31"/>
      <c r="AI131" s="4">
        <f t="shared" si="47"/>
        <v>0</v>
      </c>
      <c r="AJ131" s="5" t="str">
        <f t="shared" si="48"/>
        <v/>
      </c>
      <c r="AK131" s="28">
        <f t="shared" si="49"/>
        <v>0</v>
      </c>
      <c r="AL131" s="3">
        <f t="shared" si="50"/>
        <v>174</v>
      </c>
      <c r="AM131" s="5">
        <f t="shared" si="51"/>
        <v>67</v>
      </c>
      <c r="AN131" s="30"/>
      <c r="AO131" s="31"/>
      <c r="AP131" s="31"/>
      <c r="AQ131" s="31"/>
      <c r="AR131" s="5">
        <f t="shared" si="52"/>
        <v>0</v>
      </c>
      <c r="AS131" s="5" t="str">
        <f t="shared" si="53"/>
        <v/>
      </c>
      <c r="AT131" s="28">
        <f t="shared" si="54"/>
        <v>0</v>
      </c>
      <c r="AU131" s="3">
        <f t="shared" si="55"/>
        <v>174</v>
      </c>
      <c r="AV131" s="5">
        <f t="shared" si="56"/>
        <v>67</v>
      </c>
      <c r="AW131" s="13"/>
      <c r="AX131" s="14"/>
      <c r="AY131" s="14"/>
      <c r="AZ131" s="14"/>
      <c r="BA131" s="5">
        <f t="shared" si="57"/>
        <v>0</v>
      </c>
      <c r="BB131" s="5" t="str">
        <f t="shared" si="58"/>
        <v/>
      </c>
      <c r="BC131" s="28">
        <f t="shared" si="59"/>
        <v>0</v>
      </c>
      <c r="BD131" s="3">
        <f t="shared" si="60"/>
        <v>174</v>
      </c>
      <c r="BE131" s="5">
        <f t="shared" si="61"/>
        <v>67</v>
      </c>
      <c r="BF131" s="13"/>
      <c r="BG131" s="14"/>
      <c r="BH131" s="14"/>
      <c r="BI131" s="14"/>
      <c r="BJ131" s="5">
        <f t="shared" si="70"/>
        <v>0</v>
      </c>
      <c r="BK131" s="5" t="str">
        <f t="shared" si="62"/>
        <v/>
      </c>
      <c r="BL131" s="28">
        <f t="shared" si="71"/>
        <v>0</v>
      </c>
      <c r="BM131" s="3">
        <f t="shared" si="63"/>
        <v>174</v>
      </c>
      <c r="BN131" s="5">
        <f t="shared" si="64"/>
        <v>67</v>
      </c>
      <c r="BO131" s="13"/>
      <c r="BP131" s="14"/>
      <c r="BQ131" s="14"/>
      <c r="BR131" s="14"/>
      <c r="BS131" s="5">
        <f t="shared" si="65"/>
        <v>0</v>
      </c>
      <c r="BT131" s="5" t="str">
        <f t="shared" si="66"/>
        <v/>
      </c>
      <c r="BU131" s="35">
        <f t="shared" si="67"/>
        <v>0</v>
      </c>
      <c r="BV131" s="3">
        <f t="shared" si="68"/>
        <v>174</v>
      </c>
      <c r="BW131" s="5">
        <f t="shared" si="69"/>
        <v>67</v>
      </c>
    </row>
    <row r="132" spans="2:75">
      <c r="B132" s="36" t="s">
        <v>418</v>
      </c>
      <c r="C132" s="41" t="s">
        <v>36</v>
      </c>
      <c r="D132" s="74" t="s">
        <v>701</v>
      </c>
      <c r="E132" s="51" t="s">
        <v>209</v>
      </c>
      <c r="F132" s="4">
        <v>14</v>
      </c>
      <c r="G132" s="4">
        <v>10</v>
      </c>
      <c r="H132" s="4">
        <v>12</v>
      </c>
      <c r="I132" s="4">
        <f>SUM(F132:H132)</f>
        <v>36</v>
      </c>
      <c r="J132" s="4">
        <f>IF(E132="","",RANK(I132,I$6:I$300))</f>
        <v>89</v>
      </c>
      <c r="K132" s="4">
        <f>IF(J132="",0,I$302+1-J132)</f>
        <v>159</v>
      </c>
      <c r="L132" s="57">
        <f>IF(E132="","",RANK(K132,K$6:K$300))</f>
        <v>89</v>
      </c>
      <c r="M132" s="13"/>
      <c r="N132" s="14"/>
      <c r="O132" s="14"/>
      <c r="P132" s="14"/>
      <c r="Q132" s="4">
        <f t="shared" si="72"/>
        <v>0</v>
      </c>
      <c r="R132" s="5" t="str">
        <f t="shared" si="73"/>
        <v/>
      </c>
      <c r="S132" s="28">
        <f t="shared" si="74"/>
        <v>0</v>
      </c>
      <c r="T132" s="3">
        <f t="shared" si="75"/>
        <v>159</v>
      </c>
      <c r="U132" s="57">
        <f t="shared" si="76"/>
        <v>82</v>
      </c>
      <c r="V132" s="13"/>
      <c r="W132" s="14"/>
      <c r="X132" s="14"/>
      <c r="Y132" s="14"/>
      <c r="Z132" s="5">
        <f t="shared" si="42"/>
        <v>0</v>
      </c>
      <c r="AA132" s="5" t="str">
        <f t="shared" si="43"/>
        <v/>
      </c>
      <c r="AB132" s="28">
        <f t="shared" si="44"/>
        <v>0</v>
      </c>
      <c r="AC132" s="76">
        <f t="shared" si="45"/>
        <v>159</v>
      </c>
      <c r="AD132" s="57">
        <f t="shared" si="46"/>
        <v>82</v>
      </c>
      <c r="AE132" s="30"/>
      <c r="AF132" s="31"/>
      <c r="AG132" s="31"/>
      <c r="AH132" s="31"/>
      <c r="AI132" s="4">
        <f t="shared" si="47"/>
        <v>0</v>
      </c>
      <c r="AJ132" s="5" t="str">
        <f t="shared" si="48"/>
        <v/>
      </c>
      <c r="AK132" s="28">
        <f t="shared" si="49"/>
        <v>0</v>
      </c>
      <c r="AL132" s="3">
        <f t="shared" si="50"/>
        <v>159</v>
      </c>
      <c r="AM132" s="5">
        <f t="shared" si="51"/>
        <v>82</v>
      </c>
      <c r="AN132" s="30"/>
      <c r="AO132" s="31"/>
      <c r="AP132" s="31"/>
      <c r="AQ132" s="31"/>
      <c r="AR132" s="5">
        <f t="shared" si="52"/>
        <v>0</v>
      </c>
      <c r="AS132" s="5" t="str">
        <f t="shared" si="53"/>
        <v/>
      </c>
      <c r="AT132" s="28">
        <f t="shared" si="54"/>
        <v>0</v>
      </c>
      <c r="AU132" s="3">
        <f t="shared" si="55"/>
        <v>159</v>
      </c>
      <c r="AV132" s="5">
        <f t="shared" si="56"/>
        <v>82</v>
      </c>
      <c r="AW132" s="13"/>
      <c r="AX132" s="14"/>
      <c r="AY132" s="14"/>
      <c r="AZ132" s="14"/>
      <c r="BA132" s="5">
        <f t="shared" si="57"/>
        <v>0</v>
      </c>
      <c r="BB132" s="5" t="str">
        <f t="shared" si="58"/>
        <v/>
      </c>
      <c r="BC132" s="28">
        <f t="shared" si="59"/>
        <v>0</v>
      </c>
      <c r="BD132" s="3">
        <f t="shared" si="60"/>
        <v>159</v>
      </c>
      <c r="BE132" s="5">
        <f t="shared" si="61"/>
        <v>82</v>
      </c>
      <c r="BF132" s="13"/>
      <c r="BG132" s="14"/>
      <c r="BH132" s="14"/>
      <c r="BI132" s="14"/>
      <c r="BJ132" s="5">
        <f t="shared" si="70"/>
        <v>0</v>
      </c>
      <c r="BK132" s="5" t="str">
        <f t="shared" si="62"/>
        <v/>
      </c>
      <c r="BL132" s="28">
        <f t="shared" si="71"/>
        <v>0</v>
      </c>
      <c r="BM132" s="3">
        <f t="shared" si="63"/>
        <v>159</v>
      </c>
      <c r="BN132" s="5">
        <f t="shared" si="64"/>
        <v>82</v>
      </c>
      <c r="BO132" s="13"/>
      <c r="BP132" s="14"/>
      <c r="BQ132" s="14"/>
      <c r="BR132" s="14"/>
      <c r="BS132" s="5">
        <f t="shared" si="65"/>
        <v>0</v>
      </c>
      <c r="BT132" s="5" t="str">
        <f t="shared" si="66"/>
        <v/>
      </c>
      <c r="BU132" s="35">
        <f t="shared" si="67"/>
        <v>0</v>
      </c>
      <c r="BV132" s="3">
        <f t="shared" si="68"/>
        <v>159</v>
      </c>
      <c r="BW132" s="5">
        <f t="shared" si="69"/>
        <v>82</v>
      </c>
    </row>
    <row r="133" spans="2:75">
      <c r="B133" s="36" t="s">
        <v>423</v>
      </c>
      <c r="C133" s="41" t="s">
        <v>36</v>
      </c>
      <c r="D133" s="74" t="s">
        <v>707</v>
      </c>
      <c r="E133" s="51" t="s">
        <v>213</v>
      </c>
      <c r="F133" s="4">
        <v>12</v>
      </c>
      <c r="G133" s="4">
        <v>11</v>
      </c>
      <c r="H133" s="4">
        <v>12</v>
      </c>
      <c r="I133" s="4">
        <f>SUM(F133:H133)</f>
        <v>35</v>
      </c>
      <c r="J133" s="4">
        <f>IF(E133="","",RANK(I133,I$6:I$300))</f>
        <v>108</v>
      </c>
      <c r="K133" s="4">
        <f>IF(J133="",0,I$302+1-J133)</f>
        <v>140</v>
      </c>
      <c r="L133" s="57">
        <f>IF(E133="","",RANK(K133,K$6:K$300))</f>
        <v>108</v>
      </c>
      <c r="M133" s="30"/>
      <c r="N133" s="31"/>
      <c r="O133" s="31"/>
      <c r="P133" s="31"/>
      <c r="Q133" s="4">
        <f t="shared" si="72"/>
        <v>0</v>
      </c>
      <c r="R133" s="5" t="str">
        <f t="shared" si="73"/>
        <v/>
      </c>
      <c r="S133" s="28">
        <f t="shared" si="74"/>
        <v>0</v>
      </c>
      <c r="T133" s="3">
        <f t="shared" si="75"/>
        <v>140</v>
      </c>
      <c r="U133" s="57">
        <f t="shared" si="76"/>
        <v>99</v>
      </c>
      <c r="V133" s="30"/>
      <c r="W133" s="31"/>
      <c r="X133" s="31"/>
      <c r="Y133" s="31"/>
      <c r="Z133" s="5">
        <f t="shared" si="42"/>
        <v>0</v>
      </c>
      <c r="AA133" s="5" t="str">
        <f t="shared" si="43"/>
        <v/>
      </c>
      <c r="AB133" s="28">
        <f t="shared" si="44"/>
        <v>0</v>
      </c>
      <c r="AC133" s="76">
        <f t="shared" si="45"/>
        <v>140</v>
      </c>
      <c r="AD133" s="57">
        <f t="shared" si="46"/>
        <v>99</v>
      </c>
      <c r="AE133" s="30"/>
      <c r="AF133" s="31"/>
      <c r="AG133" s="31"/>
      <c r="AH133" s="31"/>
      <c r="AI133" s="4">
        <f t="shared" si="47"/>
        <v>0</v>
      </c>
      <c r="AJ133" s="5" t="str">
        <f t="shared" si="48"/>
        <v/>
      </c>
      <c r="AK133" s="28">
        <f t="shared" si="49"/>
        <v>0</v>
      </c>
      <c r="AL133" s="3">
        <f t="shared" si="50"/>
        <v>140</v>
      </c>
      <c r="AM133" s="5">
        <f t="shared" si="51"/>
        <v>99</v>
      </c>
      <c r="AN133" s="13"/>
      <c r="AO133" s="14"/>
      <c r="AP133" s="14"/>
      <c r="AQ133" s="14"/>
      <c r="AR133" s="5">
        <f t="shared" si="52"/>
        <v>0</v>
      </c>
      <c r="AS133" s="5" t="str">
        <f t="shared" si="53"/>
        <v/>
      </c>
      <c r="AT133" s="28">
        <f t="shared" si="54"/>
        <v>0</v>
      </c>
      <c r="AU133" s="3">
        <f t="shared" si="55"/>
        <v>140</v>
      </c>
      <c r="AV133" s="5">
        <f t="shared" si="56"/>
        <v>99</v>
      </c>
      <c r="AW133" s="13"/>
      <c r="AX133" s="14"/>
      <c r="AY133" s="14"/>
      <c r="AZ133" s="14"/>
      <c r="BA133" s="5">
        <f t="shared" si="57"/>
        <v>0</v>
      </c>
      <c r="BB133" s="5" t="str">
        <f t="shared" si="58"/>
        <v/>
      </c>
      <c r="BC133" s="28">
        <f t="shared" si="59"/>
        <v>0</v>
      </c>
      <c r="BD133" s="3">
        <f t="shared" si="60"/>
        <v>140</v>
      </c>
      <c r="BE133" s="5">
        <f t="shared" si="61"/>
        <v>99</v>
      </c>
      <c r="BF133" s="13"/>
      <c r="BG133" s="14"/>
      <c r="BH133" s="14"/>
      <c r="BI133" s="14"/>
      <c r="BJ133" s="5">
        <f t="shared" si="70"/>
        <v>0</v>
      </c>
      <c r="BK133" s="5" t="str">
        <f t="shared" si="62"/>
        <v/>
      </c>
      <c r="BL133" s="28">
        <f t="shared" si="71"/>
        <v>0</v>
      </c>
      <c r="BM133" s="3">
        <f t="shared" si="63"/>
        <v>140</v>
      </c>
      <c r="BN133" s="5">
        <f t="shared" si="64"/>
        <v>99</v>
      </c>
      <c r="BO133" s="13"/>
      <c r="BP133" s="14"/>
      <c r="BQ133" s="14"/>
      <c r="BR133" s="14"/>
      <c r="BS133" s="5">
        <f t="shared" si="65"/>
        <v>0</v>
      </c>
      <c r="BT133" s="5" t="str">
        <f t="shared" si="66"/>
        <v/>
      </c>
      <c r="BU133" s="35">
        <f t="shared" si="67"/>
        <v>0</v>
      </c>
      <c r="BV133" s="3">
        <f t="shared" si="68"/>
        <v>140</v>
      </c>
      <c r="BW133" s="5">
        <f t="shared" si="69"/>
        <v>99</v>
      </c>
    </row>
    <row r="134" spans="2:75">
      <c r="B134" s="36" t="s">
        <v>565</v>
      </c>
      <c r="C134" s="41" t="s">
        <v>36</v>
      </c>
      <c r="D134" s="74" t="s">
        <v>724</v>
      </c>
      <c r="E134" s="51" t="s">
        <v>225</v>
      </c>
      <c r="F134" s="4">
        <v>12</v>
      </c>
      <c r="G134" s="4">
        <v>12</v>
      </c>
      <c r="H134" s="4">
        <v>11</v>
      </c>
      <c r="I134" s="4">
        <f>SUM(F134:H134)</f>
        <v>35</v>
      </c>
      <c r="J134" s="4">
        <f>IF(E134="","",RANK(I134,I$6:I$300))</f>
        <v>108</v>
      </c>
      <c r="K134" s="4">
        <f>IF(J134="",0,I$302+1-J134)</f>
        <v>140</v>
      </c>
      <c r="L134" s="57">
        <f>IF(E134="","",RANK(K134,K$6:K$300))</f>
        <v>108</v>
      </c>
      <c r="M134" s="13"/>
      <c r="N134" s="14"/>
      <c r="O134" s="14"/>
      <c r="P134" s="14"/>
      <c r="Q134" s="5">
        <f t="shared" si="72"/>
        <v>0</v>
      </c>
      <c r="R134" s="5" t="str">
        <f t="shared" si="73"/>
        <v/>
      </c>
      <c r="S134" s="28">
        <f t="shared" si="74"/>
        <v>0</v>
      </c>
      <c r="T134" s="3">
        <f t="shared" si="75"/>
        <v>140</v>
      </c>
      <c r="U134" s="57">
        <f t="shared" si="76"/>
        <v>99</v>
      </c>
      <c r="V134" s="13"/>
      <c r="W134" s="14"/>
      <c r="X134" s="14"/>
      <c r="Y134" s="14"/>
      <c r="Z134" s="5">
        <f t="shared" ref="Z134:Z176" si="77">SUM(W134:Y134)</f>
        <v>0</v>
      </c>
      <c r="AA134" s="5" t="str">
        <f t="shared" ref="AA134:AA192" si="78">IF(V134="","",RANK(Z134,Z$6:Z$301))</f>
        <v/>
      </c>
      <c r="AB134" s="28">
        <f t="shared" ref="AB134:AB192" si="79">IF(AA134="",0,Z$302+1-AA134)</f>
        <v>0</v>
      </c>
      <c r="AC134" s="76">
        <f t="shared" ref="AC134:AC192" si="80">AB134+T134</f>
        <v>140</v>
      </c>
      <c r="AD134" s="57">
        <f t="shared" ref="AD134:AD192" si="81">IF(AC134=0,"",RANK(AC134,AC$6:AC$301))</f>
        <v>99</v>
      </c>
      <c r="AE134" s="30"/>
      <c r="AF134" s="31"/>
      <c r="AG134" s="31"/>
      <c r="AH134" s="31"/>
      <c r="AI134" s="4">
        <f t="shared" ref="AI134:AI197" si="82">SUM(AF134:AH134)</f>
        <v>0</v>
      </c>
      <c r="AJ134" s="5" t="str">
        <f t="shared" ref="AJ134:AJ197" si="83">IF(AE134="","",RANK(AI134,AI$6:AI$301))</f>
        <v/>
      </c>
      <c r="AK134" s="28">
        <f t="shared" ref="AK134:AK197" si="84">IF(AJ134="",0,AI$302+1-AJ134)</f>
        <v>0</v>
      </c>
      <c r="AL134" s="3">
        <f t="shared" ref="AL134:AL197" si="85">AK134+AC134</f>
        <v>140</v>
      </c>
      <c r="AM134" s="5">
        <f t="shared" ref="AM134:AM197" si="86">IF(AL134=0,"",RANK(AL134,AL$6:AL$301))</f>
        <v>99</v>
      </c>
      <c r="AN134" s="13"/>
      <c r="AO134" s="14"/>
      <c r="AP134" s="14"/>
      <c r="AQ134" s="14"/>
      <c r="AR134" s="5">
        <f t="shared" ref="AR134:AR197" si="87">SUM(AO134:AQ134)</f>
        <v>0</v>
      </c>
      <c r="AS134" s="5" t="str">
        <f t="shared" ref="AS134:AS197" si="88">IF(AN134="","",RANK(AR134,AR$7:AR$301))</f>
        <v/>
      </c>
      <c r="AT134" s="28">
        <f t="shared" ref="AT134:AT197" si="89">IF(AS134="",0,AR$302+1-AS134)</f>
        <v>0</v>
      </c>
      <c r="AU134" s="3">
        <f t="shared" ref="AU134:AU197" si="90">AT134+AL134</f>
        <v>140</v>
      </c>
      <c r="AV134" s="5">
        <f t="shared" ref="AV134:AV197" si="91">IF(AU134=0,"",RANK(AU134,AU$6:AU$301))</f>
        <v>99</v>
      </c>
      <c r="AW134" s="13"/>
      <c r="AX134" s="14"/>
      <c r="AY134" s="14"/>
      <c r="AZ134" s="14"/>
      <c r="BA134" s="5">
        <f t="shared" ref="BA134:BA197" si="92">SUM(AX134:AZ134)</f>
        <v>0</v>
      </c>
      <c r="BB134" s="5" t="str">
        <f t="shared" ref="BB134:BB197" si="93">IF(AW134="","",RANK(BA134,BA$7:BA$301))</f>
        <v/>
      </c>
      <c r="BC134" s="28">
        <f t="shared" ref="BC134:BC197" si="94">IF(BB134="",0,BA$302+1-BB134)</f>
        <v>0</v>
      </c>
      <c r="BD134" s="3">
        <f t="shared" ref="BD134:BD197" si="95">BC134+AU134</f>
        <v>140</v>
      </c>
      <c r="BE134" s="5">
        <f t="shared" ref="BE134:BE197" si="96">IF(BD134=0,"",RANK(BD134,BD$6:BD$301))</f>
        <v>99</v>
      </c>
      <c r="BF134" s="13"/>
      <c r="BG134" s="14"/>
      <c r="BH134" s="14"/>
      <c r="BI134" s="14"/>
      <c r="BJ134" s="5">
        <f t="shared" si="70"/>
        <v>0</v>
      </c>
      <c r="BK134" s="5" t="str">
        <f t="shared" ref="BK134:BK197" si="97">IF(BF134="","",RANK(BJ134,BJ$6:BJ$301))</f>
        <v/>
      </c>
      <c r="BL134" s="28">
        <f t="shared" si="71"/>
        <v>0</v>
      </c>
      <c r="BM134" s="3">
        <f t="shared" ref="BM134:BM197" si="98">BL134+BD134</f>
        <v>140</v>
      </c>
      <c r="BN134" s="5">
        <f t="shared" ref="BN134:BN197" si="99">IF(BM134=0,"",RANK(BM134,BM$6:BM$301))</f>
        <v>99</v>
      </c>
      <c r="BO134" s="13"/>
      <c r="BP134" s="14"/>
      <c r="BQ134" s="14"/>
      <c r="BR134" s="14"/>
      <c r="BS134" s="5">
        <f t="shared" ref="BS134:BS197" si="100">SUM(BP134:BR134)</f>
        <v>0</v>
      </c>
      <c r="BT134" s="5" t="str">
        <f t="shared" ref="BT134:BT197" si="101">IF(BO134="","",RANK(BS134,BS$6:BS$301))</f>
        <v/>
      </c>
      <c r="BU134" s="35">
        <f t="shared" ref="BU134:BU197" si="102">IF(BT134="",0,BS$302+1-BT134)</f>
        <v>0</v>
      </c>
      <c r="BV134" s="3">
        <f t="shared" ref="BV134:BV197" si="103">BU134+BM134</f>
        <v>140</v>
      </c>
      <c r="BW134" s="5">
        <f t="shared" ref="BW134:BW197" si="104">IF(BV134=0,"",RANK(BV134,BV$6:BV$301))</f>
        <v>99</v>
      </c>
    </row>
    <row r="135" spans="2:75">
      <c r="B135" s="36" t="s">
        <v>454</v>
      </c>
      <c r="C135" s="41" t="s">
        <v>36</v>
      </c>
      <c r="D135" s="74" t="s">
        <v>748</v>
      </c>
      <c r="E135" s="51" t="s">
        <v>245</v>
      </c>
      <c r="F135" s="4">
        <v>11</v>
      </c>
      <c r="G135" s="4">
        <v>15</v>
      </c>
      <c r="H135" s="4">
        <v>7</v>
      </c>
      <c r="I135" s="4">
        <f>SUM(F135:H135)</f>
        <v>33</v>
      </c>
      <c r="J135" s="4">
        <f>IF(E135="","",RANK(I135,I$6:I$300))</f>
        <v>145</v>
      </c>
      <c r="K135" s="4">
        <f>IF(J135="",0,I$302+1-J135)</f>
        <v>103</v>
      </c>
      <c r="L135" s="57">
        <f>IF(E135="","",RANK(K135,K$6:K$300))</f>
        <v>145</v>
      </c>
      <c r="M135" s="30"/>
      <c r="N135" s="31"/>
      <c r="O135" s="31"/>
      <c r="P135" s="31"/>
      <c r="Q135" s="4">
        <f t="shared" si="72"/>
        <v>0</v>
      </c>
      <c r="R135" s="5" t="str">
        <f t="shared" si="73"/>
        <v/>
      </c>
      <c r="S135" s="28">
        <f t="shared" si="74"/>
        <v>0</v>
      </c>
      <c r="T135" s="3">
        <f t="shared" si="75"/>
        <v>103</v>
      </c>
      <c r="U135" s="57">
        <f t="shared" si="76"/>
        <v>136</v>
      </c>
      <c r="V135" s="30"/>
      <c r="W135" s="31"/>
      <c r="X135" s="31"/>
      <c r="Y135" s="31"/>
      <c r="Z135" s="5">
        <f t="shared" si="77"/>
        <v>0</v>
      </c>
      <c r="AA135" s="5" t="str">
        <f t="shared" si="78"/>
        <v/>
      </c>
      <c r="AB135" s="28">
        <f t="shared" si="79"/>
        <v>0</v>
      </c>
      <c r="AC135" s="76">
        <f t="shared" si="80"/>
        <v>103</v>
      </c>
      <c r="AD135" s="57">
        <f t="shared" si="81"/>
        <v>136</v>
      </c>
      <c r="AE135" s="30"/>
      <c r="AF135" s="31"/>
      <c r="AG135" s="31"/>
      <c r="AH135" s="31"/>
      <c r="AI135" s="4">
        <f t="shared" si="82"/>
        <v>0</v>
      </c>
      <c r="AJ135" s="5" t="str">
        <f t="shared" si="83"/>
        <v/>
      </c>
      <c r="AK135" s="28">
        <f t="shared" si="84"/>
        <v>0</v>
      </c>
      <c r="AL135" s="3">
        <f t="shared" si="85"/>
        <v>103</v>
      </c>
      <c r="AM135" s="5">
        <f t="shared" si="86"/>
        <v>136</v>
      </c>
      <c r="AN135" s="13"/>
      <c r="AO135" s="14"/>
      <c r="AP135" s="14"/>
      <c r="AQ135" s="14"/>
      <c r="AR135" s="5">
        <f t="shared" si="87"/>
        <v>0</v>
      </c>
      <c r="AS135" s="5" t="str">
        <f t="shared" si="88"/>
        <v/>
      </c>
      <c r="AT135" s="28">
        <f t="shared" si="89"/>
        <v>0</v>
      </c>
      <c r="AU135" s="3">
        <f t="shared" si="90"/>
        <v>103</v>
      </c>
      <c r="AV135" s="5">
        <f t="shared" si="91"/>
        <v>136</v>
      </c>
      <c r="AW135" s="13"/>
      <c r="AX135" s="14"/>
      <c r="AY135" s="14"/>
      <c r="AZ135" s="14"/>
      <c r="BA135" s="5">
        <f t="shared" si="92"/>
        <v>0</v>
      </c>
      <c r="BB135" s="5" t="str">
        <f t="shared" si="93"/>
        <v/>
      </c>
      <c r="BC135" s="28">
        <f t="shared" si="94"/>
        <v>0</v>
      </c>
      <c r="BD135" s="3">
        <f t="shared" si="95"/>
        <v>103</v>
      </c>
      <c r="BE135" s="5">
        <f t="shared" si="96"/>
        <v>136</v>
      </c>
      <c r="BF135" s="13"/>
      <c r="BG135" s="14"/>
      <c r="BH135" s="14"/>
      <c r="BI135" s="14"/>
      <c r="BJ135" s="5">
        <f t="shared" si="70"/>
        <v>0</v>
      </c>
      <c r="BK135" s="5" t="str">
        <f t="shared" si="97"/>
        <v/>
      </c>
      <c r="BL135" s="28">
        <f t="shared" si="71"/>
        <v>0</v>
      </c>
      <c r="BM135" s="3">
        <f t="shared" si="98"/>
        <v>103</v>
      </c>
      <c r="BN135" s="5">
        <f t="shared" si="99"/>
        <v>136</v>
      </c>
      <c r="BO135" s="13"/>
      <c r="BP135" s="14"/>
      <c r="BQ135" s="14"/>
      <c r="BR135" s="14"/>
      <c r="BS135" s="5">
        <f t="shared" si="100"/>
        <v>0</v>
      </c>
      <c r="BT135" s="5" t="str">
        <f t="shared" si="101"/>
        <v/>
      </c>
      <c r="BU135" s="35">
        <f t="shared" si="102"/>
        <v>0</v>
      </c>
      <c r="BV135" s="3">
        <f t="shared" si="103"/>
        <v>103</v>
      </c>
      <c r="BW135" s="5">
        <f t="shared" si="104"/>
        <v>136</v>
      </c>
    </row>
    <row r="136" spans="2:75">
      <c r="B136" s="36" t="s">
        <v>574</v>
      </c>
      <c r="C136" s="41" t="s">
        <v>36</v>
      </c>
      <c r="D136" s="74" t="s">
        <v>756</v>
      </c>
      <c r="E136" s="51" t="s">
        <v>253</v>
      </c>
      <c r="F136" s="4">
        <v>11</v>
      </c>
      <c r="G136" s="4">
        <v>11</v>
      </c>
      <c r="H136" s="4">
        <v>11</v>
      </c>
      <c r="I136" s="4">
        <f>SUM(F136:H136)</f>
        <v>33</v>
      </c>
      <c r="J136" s="4">
        <f>IF(E136="","",RANK(I136,I$6:I$300))</f>
        <v>145</v>
      </c>
      <c r="K136" s="4">
        <f>IF(J136="",0,I$302+1-J136)</f>
        <v>103</v>
      </c>
      <c r="L136" s="57">
        <f>IF(E136="","",RANK(K136,K$6:K$300))</f>
        <v>145</v>
      </c>
      <c r="M136" s="13"/>
      <c r="N136" s="14"/>
      <c r="O136" s="14"/>
      <c r="P136" s="14"/>
      <c r="Q136" s="4">
        <f t="shared" si="72"/>
        <v>0</v>
      </c>
      <c r="R136" s="5" t="str">
        <f t="shared" si="73"/>
        <v/>
      </c>
      <c r="S136" s="28">
        <f t="shared" si="74"/>
        <v>0</v>
      </c>
      <c r="T136" s="3">
        <f t="shared" si="75"/>
        <v>103</v>
      </c>
      <c r="U136" s="57">
        <f t="shared" si="76"/>
        <v>136</v>
      </c>
      <c r="V136" s="13"/>
      <c r="W136" s="14"/>
      <c r="X136" s="14"/>
      <c r="Y136" s="14"/>
      <c r="Z136" s="5">
        <f t="shared" si="77"/>
        <v>0</v>
      </c>
      <c r="AA136" s="5" t="str">
        <f t="shared" si="78"/>
        <v/>
      </c>
      <c r="AB136" s="28">
        <f t="shared" si="79"/>
        <v>0</v>
      </c>
      <c r="AC136" s="76">
        <f t="shared" si="80"/>
        <v>103</v>
      </c>
      <c r="AD136" s="57">
        <f t="shared" si="81"/>
        <v>136</v>
      </c>
      <c r="AE136" s="30"/>
      <c r="AF136" s="31"/>
      <c r="AG136" s="31"/>
      <c r="AH136" s="31"/>
      <c r="AI136" s="4">
        <f t="shared" si="82"/>
        <v>0</v>
      </c>
      <c r="AJ136" s="5" t="str">
        <f t="shared" si="83"/>
        <v/>
      </c>
      <c r="AK136" s="28">
        <f t="shared" si="84"/>
        <v>0</v>
      </c>
      <c r="AL136" s="3">
        <f t="shared" si="85"/>
        <v>103</v>
      </c>
      <c r="AM136" s="5">
        <f t="shared" si="86"/>
        <v>136</v>
      </c>
      <c r="AN136" s="13"/>
      <c r="AO136" s="14"/>
      <c r="AP136" s="14"/>
      <c r="AQ136" s="14"/>
      <c r="AR136" s="5">
        <f t="shared" si="87"/>
        <v>0</v>
      </c>
      <c r="AS136" s="5" t="str">
        <f t="shared" si="88"/>
        <v/>
      </c>
      <c r="AT136" s="28">
        <f t="shared" si="89"/>
        <v>0</v>
      </c>
      <c r="AU136" s="3">
        <f t="shared" si="90"/>
        <v>103</v>
      </c>
      <c r="AV136" s="5">
        <f t="shared" si="91"/>
        <v>136</v>
      </c>
      <c r="AW136" s="13"/>
      <c r="AX136" s="14"/>
      <c r="AY136" s="14"/>
      <c r="AZ136" s="14"/>
      <c r="BA136" s="5">
        <f t="shared" si="92"/>
        <v>0</v>
      </c>
      <c r="BB136" s="5" t="str">
        <f t="shared" si="93"/>
        <v/>
      </c>
      <c r="BC136" s="28">
        <f t="shared" si="94"/>
        <v>0</v>
      </c>
      <c r="BD136" s="3">
        <f t="shared" si="95"/>
        <v>103</v>
      </c>
      <c r="BE136" s="5">
        <f t="shared" si="96"/>
        <v>136</v>
      </c>
      <c r="BF136" s="13"/>
      <c r="BG136" s="14"/>
      <c r="BH136" s="14"/>
      <c r="BI136" s="14"/>
      <c r="BJ136" s="5">
        <f t="shared" si="70"/>
        <v>0</v>
      </c>
      <c r="BK136" s="5" t="str">
        <f t="shared" si="97"/>
        <v/>
      </c>
      <c r="BL136" s="28">
        <f t="shared" si="71"/>
        <v>0</v>
      </c>
      <c r="BM136" s="3">
        <f t="shared" si="98"/>
        <v>103</v>
      </c>
      <c r="BN136" s="5">
        <f t="shared" si="99"/>
        <v>136</v>
      </c>
      <c r="BO136" s="13"/>
      <c r="BP136" s="14"/>
      <c r="BQ136" s="14"/>
      <c r="BR136" s="14"/>
      <c r="BS136" s="5">
        <f t="shared" si="100"/>
        <v>0</v>
      </c>
      <c r="BT136" s="5" t="str">
        <f t="shared" si="101"/>
        <v/>
      </c>
      <c r="BU136" s="35">
        <f t="shared" si="102"/>
        <v>0</v>
      </c>
      <c r="BV136" s="3">
        <f t="shared" si="103"/>
        <v>103</v>
      </c>
      <c r="BW136" s="5">
        <f t="shared" si="104"/>
        <v>136</v>
      </c>
    </row>
    <row r="137" spans="2:75">
      <c r="B137" s="36" t="s">
        <v>473</v>
      </c>
      <c r="C137" s="41" t="s">
        <v>36</v>
      </c>
      <c r="D137" s="74" t="s">
        <v>776</v>
      </c>
      <c r="E137" s="51" t="s">
        <v>278</v>
      </c>
      <c r="F137" s="4">
        <v>11</v>
      </c>
      <c r="G137" s="4">
        <v>11</v>
      </c>
      <c r="H137" s="4">
        <v>10</v>
      </c>
      <c r="I137" s="4">
        <f>SUM(F137:H137)</f>
        <v>32</v>
      </c>
      <c r="J137" s="4">
        <f>IF(E137="","",RANK(I137,I$6:I$300))</f>
        <v>167</v>
      </c>
      <c r="K137" s="4">
        <f>IF(J137="",0,I$302+1-J137)</f>
        <v>81</v>
      </c>
      <c r="L137" s="57">
        <f>IF(E137="","",RANK(K137,K$6:K$300))</f>
        <v>167</v>
      </c>
      <c r="M137" s="13"/>
      <c r="N137" s="14"/>
      <c r="O137" s="14"/>
      <c r="P137" s="14"/>
      <c r="Q137" s="4">
        <f t="shared" si="72"/>
        <v>0</v>
      </c>
      <c r="R137" s="5" t="str">
        <f t="shared" si="73"/>
        <v/>
      </c>
      <c r="S137" s="28">
        <f t="shared" si="74"/>
        <v>0</v>
      </c>
      <c r="T137" s="3">
        <f t="shared" si="75"/>
        <v>81</v>
      </c>
      <c r="U137" s="57">
        <f t="shared" si="76"/>
        <v>156</v>
      </c>
      <c r="V137" s="13"/>
      <c r="W137" s="14"/>
      <c r="X137" s="14"/>
      <c r="Y137" s="14"/>
      <c r="Z137" s="5">
        <f t="shared" si="77"/>
        <v>0</v>
      </c>
      <c r="AA137" s="5" t="str">
        <f t="shared" si="78"/>
        <v/>
      </c>
      <c r="AB137" s="28">
        <f t="shared" si="79"/>
        <v>0</v>
      </c>
      <c r="AC137" s="76">
        <f t="shared" si="80"/>
        <v>81</v>
      </c>
      <c r="AD137" s="57">
        <f t="shared" si="81"/>
        <v>156</v>
      </c>
      <c r="AE137" s="30"/>
      <c r="AF137" s="31"/>
      <c r="AG137" s="31"/>
      <c r="AH137" s="31"/>
      <c r="AI137" s="4">
        <f t="shared" si="82"/>
        <v>0</v>
      </c>
      <c r="AJ137" s="5" t="str">
        <f t="shared" si="83"/>
        <v/>
      </c>
      <c r="AK137" s="28">
        <f t="shared" si="84"/>
        <v>0</v>
      </c>
      <c r="AL137" s="3">
        <f t="shared" si="85"/>
        <v>81</v>
      </c>
      <c r="AM137" s="5">
        <f t="shared" si="86"/>
        <v>156</v>
      </c>
      <c r="AN137" s="13"/>
      <c r="AO137" s="14"/>
      <c r="AP137" s="14"/>
      <c r="AQ137" s="14"/>
      <c r="AR137" s="5">
        <f t="shared" si="87"/>
        <v>0</v>
      </c>
      <c r="AS137" s="5" t="str">
        <f t="shared" si="88"/>
        <v/>
      </c>
      <c r="AT137" s="28">
        <f t="shared" si="89"/>
        <v>0</v>
      </c>
      <c r="AU137" s="3">
        <f t="shared" si="90"/>
        <v>81</v>
      </c>
      <c r="AV137" s="5">
        <f t="shared" si="91"/>
        <v>156</v>
      </c>
      <c r="AW137" s="13"/>
      <c r="AX137" s="14"/>
      <c r="AY137" s="14"/>
      <c r="AZ137" s="14"/>
      <c r="BA137" s="5">
        <f t="shared" si="92"/>
        <v>0</v>
      </c>
      <c r="BB137" s="5" t="str">
        <f t="shared" si="93"/>
        <v/>
      </c>
      <c r="BC137" s="28">
        <f t="shared" si="94"/>
        <v>0</v>
      </c>
      <c r="BD137" s="3">
        <f t="shared" si="95"/>
        <v>81</v>
      </c>
      <c r="BE137" s="5">
        <f t="shared" si="96"/>
        <v>156</v>
      </c>
      <c r="BF137" s="13"/>
      <c r="BG137" s="14"/>
      <c r="BH137" s="14"/>
      <c r="BI137" s="14"/>
      <c r="BJ137" s="5">
        <f t="shared" si="70"/>
        <v>0</v>
      </c>
      <c r="BK137" s="5" t="str">
        <f t="shared" si="97"/>
        <v/>
      </c>
      <c r="BL137" s="28">
        <f t="shared" si="71"/>
        <v>0</v>
      </c>
      <c r="BM137" s="3">
        <f t="shared" si="98"/>
        <v>81</v>
      </c>
      <c r="BN137" s="5">
        <f t="shared" si="99"/>
        <v>156</v>
      </c>
      <c r="BO137" s="13"/>
      <c r="BP137" s="14"/>
      <c r="BQ137" s="14"/>
      <c r="BR137" s="14"/>
      <c r="BS137" s="5">
        <f t="shared" si="100"/>
        <v>0</v>
      </c>
      <c r="BT137" s="5" t="str">
        <f t="shared" si="101"/>
        <v/>
      </c>
      <c r="BU137" s="35">
        <f t="shared" si="102"/>
        <v>0</v>
      </c>
      <c r="BV137" s="3">
        <f t="shared" si="103"/>
        <v>81</v>
      </c>
      <c r="BW137" s="5">
        <f t="shared" si="104"/>
        <v>156</v>
      </c>
    </row>
    <row r="138" spans="2:75">
      <c r="B138" s="36" t="s">
        <v>474</v>
      </c>
      <c r="C138" s="41" t="s">
        <v>36</v>
      </c>
      <c r="D138" s="74" t="s">
        <v>777</v>
      </c>
      <c r="E138" s="51" t="s">
        <v>266</v>
      </c>
      <c r="F138" s="4">
        <v>10</v>
      </c>
      <c r="G138" s="4">
        <v>13</v>
      </c>
      <c r="H138" s="4">
        <v>9</v>
      </c>
      <c r="I138" s="4">
        <f>SUM(F138:H138)</f>
        <v>32</v>
      </c>
      <c r="J138" s="4">
        <f>IF(E138="","",RANK(I138,I$6:I$300))</f>
        <v>167</v>
      </c>
      <c r="K138" s="4">
        <f>IF(J138="",0,I$302+1-J138)</f>
        <v>81</v>
      </c>
      <c r="L138" s="57">
        <f>IF(E138="","",RANK(K138,K$6:K$300))</f>
        <v>167</v>
      </c>
      <c r="M138" s="13"/>
      <c r="N138" s="14"/>
      <c r="O138" s="14"/>
      <c r="P138" s="14"/>
      <c r="Q138" s="4">
        <f t="shared" si="72"/>
        <v>0</v>
      </c>
      <c r="R138" s="5" t="str">
        <f t="shared" si="73"/>
        <v/>
      </c>
      <c r="S138" s="28">
        <f t="shared" si="74"/>
        <v>0</v>
      </c>
      <c r="T138" s="3">
        <f t="shared" si="75"/>
        <v>81</v>
      </c>
      <c r="U138" s="57">
        <f t="shared" si="76"/>
        <v>156</v>
      </c>
      <c r="V138" s="13"/>
      <c r="W138" s="14"/>
      <c r="X138" s="14"/>
      <c r="Y138" s="14"/>
      <c r="Z138" s="5">
        <f t="shared" si="77"/>
        <v>0</v>
      </c>
      <c r="AA138" s="5" t="str">
        <f t="shared" si="78"/>
        <v/>
      </c>
      <c r="AB138" s="28">
        <f t="shared" si="79"/>
        <v>0</v>
      </c>
      <c r="AC138" s="76">
        <f t="shared" si="80"/>
        <v>81</v>
      </c>
      <c r="AD138" s="57">
        <f t="shared" si="81"/>
        <v>156</v>
      </c>
      <c r="AE138" s="30"/>
      <c r="AF138" s="31"/>
      <c r="AG138" s="31"/>
      <c r="AH138" s="31"/>
      <c r="AI138" s="4">
        <f t="shared" si="82"/>
        <v>0</v>
      </c>
      <c r="AJ138" s="5" t="str">
        <f t="shared" si="83"/>
        <v/>
      </c>
      <c r="AK138" s="28">
        <f t="shared" si="84"/>
        <v>0</v>
      </c>
      <c r="AL138" s="3">
        <f t="shared" si="85"/>
        <v>81</v>
      </c>
      <c r="AM138" s="5">
        <f t="shared" si="86"/>
        <v>156</v>
      </c>
      <c r="AN138" s="13"/>
      <c r="AO138" s="14"/>
      <c r="AP138" s="14"/>
      <c r="AQ138" s="14"/>
      <c r="AR138" s="5">
        <f t="shared" si="87"/>
        <v>0</v>
      </c>
      <c r="AS138" s="5" t="str">
        <f t="shared" si="88"/>
        <v/>
      </c>
      <c r="AT138" s="28">
        <f t="shared" si="89"/>
        <v>0</v>
      </c>
      <c r="AU138" s="3">
        <f t="shared" si="90"/>
        <v>81</v>
      </c>
      <c r="AV138" s="5">
        <f t="shared" si="91"/>
        <v>156</v>
      </c>
      <c r="AW138" s="13"/>
      <c r="AX138" s="14"/>
      <c r="AY138" s="14"/>
      <c r="AZ138" s="14"/>
      <c r="BA138" s="5">
        <f t="shared" si="92"/>
        <v>0</v>
      </c>
      <c r="BB138" s="5" t="str">
        <f t="shared" si="93"/>
        <v/>
      </c>
      <c r="BC138" s="28">
        <f t="shared" si="94"/>
        <v>0</v>
      </c>
      <c r="BD138" s="3">
        <f t="shared" si="95"/>
        <v>81</v>
      </c>
      <c r="BE138" s="5">
        <f t="shared" si="96"/>
        <v>156</v>
      </c>
      <c r="BF138" s="13"/>
      <c r="BG138" s="14"/>
      <c r="BH138" s="14"/>
      <c r="BI138" s="14"/>
      <c r="BJ138" s="5">
        <f t="shared" si="70"/>
        <v>0</v>
      </c>
      <c r="BK138" s="5" t="str">
        <f t="shared" si="97"/>
        <v/>
      </c>
      <c r="BL138" s="28">
        <f t="shared" si="71"/>
        <v>0</v>
      </c>
      <c r="BM138" s="3">
        <f t="shared" si="98"/>
        <v>81</v>
      </c>
      <c r="BN138" s="5">
        <f t="shared" si="99"/>
        <v>156</v>
      </c>
      <c r="BO138" s="13"/>
      <c r="BP138" s="14"/>
      <c r="BQ138" s="14"/>
      <c r="BR138" s="14"/>
      <c r="BS138" s="5">
        <f t="shared" si="100"/>
        <v>0</v>
      </c>
      <c r="BT138" s="5" t="str">
        <f t="shared" si="101"/>
        <v/>
      </c>
      <c r="BU138" s="35">
        <f t="shared" si="102"/>
        <v>0</v>
      </c>
      <c r="BV138" s="3">
        <f t="shared" si="103"/>
        <v>81</v>
      </c>
      <c r="BW138" s="5">
        <f t="shared" si="104"/>
        <v>156</v>
      </c>
    </row>
    <row r="139" spans="2:75">
      <c r="B139" s="36" t="s">
        <v>584</v>
      </c>
      <c r="C139" s="41" t="s">
        <v>36</v>
      </c>
      <c r="D139" s="74" t="s">
        <v>805</v>
      </c>
      <c r="E139" s="51" t="s">
        <v>304</v>
      </c>
      <c r="F139" s="4">
        <v>11</v>
      </c>
      <c r="G139" s="4">
        <v>10</v>
      </c>
      <c r="H139" s="4">
        <v>9</v>
      </c>
      <c r="I139" s="4">
        <f>SUM(F139:H139)</f>
        <v>30</v>
      </c>
      <c r="J139" s="4">
        <f>IF(E139="","",RANK(I139,I$6:I$300))</f>
        <v>205</v>
      </c>
      <c r="K139" s="4">
        <f>IF(J139="",0,I$302+1-J139)</f>
        <v>43</v>
      </c>
      <c r="L139" s="57">
        <f>IF(E139="","",RANK(K139,K$6:K$300))</f>
        <v>205</v>
      </c>
      <c r="M139" s="13"/>
      <c r="N139" s="14"/>
      <c r="O139" s="14"/>
      <c r="P139" s="14"/>
      <c r="Q139" s="4">
        <f t="shared" si="72"/>
        <v>0</v>
      </c>
      <c r="R139" s="5" t="str">
        <f t="shared" si="73"/>
        <v/>
      </c>
      <c r="S139" s="28">
        <f t="shared" si="74"/>
        <v>0</v>
      </c>
      <c r="T139" s="3">
        <f t="shared" si="75"/>
        <v>43</v>
      </c>
      <c r="U139" s="57">
        <f t="shared" si="76"/>
        <v>192</v>
      </c>
      <c r="V139" s="13"/>
      <c r="W139" s="14"/>
      <c r="X139" s="14"/>
      <c r="Y139" s="14"/>
      <c r="Z139" s="5">
        <f t="shared" si="77"/>
        <v>0</v>
      </c>
      <c r="AA139" s="5" t="str">
        <f t="shared" si="78"/>
        <v/>
      </c>
      <c r="AB139" s="28">
        <f t="shared" si="79"/>
        <v>0</v>
      </c>
      <c r="AC139" s="76">
        <f t="shared" si="80"/>
        <v>43</v>
      </c>
      <c r="AD139" s="57">
        <f t="shared" si="81"/>
        <v>192</v>
      </c>
      <c r="AE139" s="30"/>
      <c r="AF139" s="31"/>
      <c r="AG139" s="31"/>
      <c r="AH139" s="31"/>
      <c r="AI139" s="4">
        <f t="shared" si="82"/>
        <v>0</v>
      </c>
      <c r="AJ139" s="5" t="str">
        <f t="shared" si="83"/>
        <v/>
      </c>
      <c r="AK139" s="28">
        <f t="shared" si="84"/>
        <v>0</v>
      </c>
      <c r="AL139" s="3">
        <f t="shared" si="85"/>
        <v>43</v>
      </c>
      <c r="AM139" s="5">
        <f t="shared" si="86"/>
        <v>192</v>
      </c>
      <c r="AN139" s="13"/>
      <c r="AO139" s="14"/>
      <c r="AP139" s="14"/>
      <c r="AQ139" s="14"/>
      <c r="AR139" s="5">
        <f t="shared" si="87"/>
        <v>0</v>
      </c>
      <c r="AS139" s="5" t="str">
        <f t="shared" si="88"/>
        <v/>
      </c>
      <c r="AT139" s="28">
        <f t="shared" si="89"/>
        <v>0</v>
      </c>
      <c r="AU139" s="3">
        <f t="shared" si="90"/>
        <v>43</v>
      </c>
      <c r="AV139" s="5">
        <f t="shared" si="91"/>
        <v>192</v>
      </c>
      <c r="AW139" s="13"/>
      <c r="AX139" s="14"/>
      <c r="AY139" s="14"/>
      <c r="AZ139" s="14"/>
      <c r="BA139" s="5">
        <f t="shared" si="92"/>
        <v>0</v>
      </c>
      <c r="BB139" s="5" t="str">
        <f t="shared" si="93"/>
        <v/>
      </c>
      <c r="BC139" s="28">
        <f t="shared" si="94"/>
        <v>0</v>
      </c>
      <c r="BD139" s="3">
        <f t="shared" si="95"/>
        <v>43</v>
      </c>
      <c r="BE139" s="5">
        <f t="shared" si="96"/>
        <v>192</v>
      </c>
      <c r="BF139" s="13"/>
      <c r="BG139" s="14"/>
      <c r="BH139" s="14"/>
      <c r="BI139" s="14"/>
      <c r="BJ139" s="5">
        <f t="shared" si="70"/>
        <v>0</v>
      </c>
      <c r="BK139" s="5" t="str">
        <f t="shared" si="97"/>
        <v/>
      </c>
      <c r="BL139" s="28">
        <f t="shared" si="71"/>
        <v>0</v>
      </c>
      <c r="BM139" s="3">
        <f t="shared" si="98"/>
        <v>43</v>
      </c>
      <c r="BN139" s="5">
        <f t="shared" si="99"/>
        <v>192</v>
      </c>
      <c r="BO139" s="13"/>
      <c r="BP139" s="14"/>
      <c r="BQ139" s="14"/>
      <c r="BR139" s="14"/>
      <c r="BS139" s="5">
        <f t="shared" si="100"/>
        <v>0</v>
      </c>
      <c r="BT139" s="5" t="str">
        <f t="shared" si="101"/>
        <v/>
      </c>
      <c r="BU139" s="35">
        <f t="shared" si="102"/>
        <v>0</v>
      </c>
      <c r="BV139" s="3">
        <f t="shared" si="103"/>
        <v>43</v>
      </c>
      <c r="BW139" s="5">
        <f t="shared" si="104"/>
        <v>192</v>
      </c>
    </row>
    <row r="140" spans="2:75">
      <c r="B140" s="36" t="s">
        <v>504</v>
      </c>
      <c r="C140" s="41" t="s">
        <v>36</v>
      </c>
      <c r="D140" s="74" t="s">
        <v>812</v>
      </c>
      <c r="E140" s="51" t="s">
        <v>95</v>
      </c>
      <c r="F140" s="4">
        <v>10</v>
      </c>
      <c r="G140" s="4">
        <v>8</v>
      </c>
      <c r="H140" s="4">
        <v>12</v>
      </c>
      <c r="I140" s="4">
        <f>SUM(F140:H140)</f>
        <v>30</v>
      </c>
      <c r="J140" s="4">
        <f>IF(E140="","",RANK(I140,I$6:I$300))</f>
        <v>205</v>
      </c>
      <c r="K140" s="4">
        <f>IF(J140="",0,I$302+1-J140)</f>
        <v>43</v>
      </c>
      <c r="L140" s="57">
        <f>IF(E140="","",RANK(K140,K$6:K$300))</f>
        <v>205</v>
      </c>
      <c r="M140" s="13"/>
      <c r="N140" s="14"/>
      <c r="O140" s="14"/>
      <c r="P140" s="14"/>
      <c r="Q140" s="4">
        <f t="shared" si="72"/>
        <v>0</v>
      </c>
      <c r="R140" s="5" t="str">
        <f t="shared" si="73"/>
        <v/>
      </c>
      <c r="S140" s="28">
        <f t="shared" si="74"/>
        <v>0</v>
      </c>
      <c r="T140" s="3">
        <f t="shared" si="75"/>
        <v>43</v>
      </c>
      <c r="U140" s="57">
        <f t="shared" si="76"/>
        <v>192</v>
      </c>
      <c r="V140" s="13"/>
      <c r="W140" s="14"/>
      <c r="X140" s="14"/>
      <c r="Y140" s="14"/>
      <c r="Z140" s="5">
        <f t="shared" si="77"/>
        <v>0</v>
      </c>
      <c r="AA140" s="5" t="str">
        <f t="shared" si="78"/>
        <v/>
      </c>
      <c r="AB140" s="28">
        <f t="shared" si="79"/>
        <v>0</v>
      </c>
      <c r="AC140" s="76">
        <f t="shared" si="80"/>
        <v>43</v>
      </c>
      <c r="AD140" s="57">
        <f t="shared" si="81"/>
        <v>192</v>
      </c>
      <c r="AE140" s="30"/>
      <c r="AF140" s="31"/>
      <c r="AG140" s="31"/>
      <c r="AH140" s="31"/>
      <c r="AI140" s="4">
        <f t="shared" si="82"/>
        <v>0</v>
      </c>
      <c r="AJ140" s="5" t="str">
        <f t="shared" si="83"/>
        <v/>
      </c>
      <c r="AK140" s="28">
        <f t="shared" si="84"/>
        <v>0</v>
      </c>
      <c r="AL140" s="3">
        <f t="shared" si="85"/>
        <v>43</v>
      </c>
      <c r="AM140" s="5">
        <f t="shared" si="86"/>
        <v>192</v>
      </c>
      <c r="AN140" s="13"/>
      <c r="AO140" s="14"/>
      <c r="AP140" s="14"/>
      <c r="AQ140" s="14"/>
      <c r="AR140" s="5">
        <f t="shared" si="87"/>
        <v>0</v>
      </c>
      <c r="AS140" s="5" t="str">
        <f t="shared" si="88"/>
        <v/>
      </c>
      <c r="AT140" s="28">
        <f t="shared" si="89"/>
        <v>0</v>
      </c>
      <c r="AU140" s="3">
        <f t="shared" si="90"/>
        <v>43</v>
      </c>
      <c r="AV140" s="5">
        <f t="shared" si="91"/>
        <v>192</v>
      </c>
      <c r="AW140" s="13"/>
      <c r="AX140" s="14"/>
      <c r="AY140" s="14"/>
      <c r="AZ140" s="14"/>
      <c r="BA140" s="5">
        <f t="shared" si="92"/>
        <v>0</v>
      </c>
      <c r="BB140" s="5" t="str">
        <f t="shared" si="93"/>
        <v/>
      </c>
      <c r="BC140" s="28">
        <f t="shared" si="94"/>
        <v>0</v>
      </c>
      <c r="BD140" s="3">
        <f t="shared" si="95"/>
        <v>43</v>
      </c>
      <c r="BE140" s="5">
        <f t="shared" si="96"/>
        <v>192</v>
      </c>
      <c r="BF140" s="13"/>
      <c r="BG140" s="14"/>
      <c r="BH140" s="14"/>
      <c r="BI140" s="14"/>
      <c r="BJ140" s="5">
        <f t="shared" si="70"/>
        <v>0</v>
      </c>
      <c r="BK140" s="5" t="str">
        <f t="shared" si="97"/>
        <v/>
      </c>
      <c r="BL140" s="28">
        <f t="shared" si="71"/>
        <v>0</v>
      </c>
      <c r="BM140" s="3">
        <f t="shared" si="98"/>
        <v>43</v>
      </c>
      <c r="BN140" s="5">
        <f t="shared" si="99"/>
        <v>192</v>
      </c>
      <c r="BO140" s="13"/>
      <c r="BP140" s="14"/>
      <c r="BQ140" s="14"/>
      <c r="BR140" s="14"/>
      <c r="BS140" s="5">
        <f t="shared" si="100"/>
        <v>0</v>
      </c>
      <c r="BT140" s="5" t="str">
        <f t="shared" si="101"/>
        <v/>
      </c>
      <c r="BU140" s="35">
        <f t="shared" si="102"/>
        <v>0</v>
      </c>
      <c r="BV140" s="3">
        <f t="shared" si="103"/>
        <v>43</v>
      </c>
      <c r="BW140" s="5">
        <f t="shared" si="104"/>
        <v>192</v>
      </c>
    </row>
    <row r="141" spans="2:75">
      <c r="B141" s="36" t="s">
        <v>524</v>
      </c>
      <c r="C141" s="41" t="s">
        <v>36</v>
      </c>
      <c r="D141" s="74" t="s">
        <v>833</v>
      </c>
      <c r="E141" s="51" t="s">
        <v>328</v>
      </c>
      <c r="F141" s="4">
        <v>11</v>
      </c>
      <c r="G141" s="4">
        <v>10</v>
      </c>
      <c r="H141" s="4">
        <v>7</v>
      </c>
      <c r="I141" s="4">
        <f>SUM(F141:H141)</f>
        <v>28</v>
      </c>
      <c r="J141" s="4">
        <f>IF(E141="","",RANK(I141,I$6:I$300))</f>
        <v>228</v>
      </c>
      <c r="K141" s="4">
        <f>IF(J141="",0,I$302+1-J141)</f>
        <v>20</v>
      </c>
      <c r="L141" s="57">
        <f>IF(E141="","",RANK(K141,K$6:K$300))</f>
        <v>228</v>
      </c>
      <c r="M141" s="13"/>
      <c r="N141" s="14"/>
      <c r="O141" s="14"/>
      <c r="P141" s="14"/>
      <c r="Q141" s="4">
        <f t="shared" si="72"/>
        <v>0</v>
      </c>
      <c r="R141" s="5" t="str">
        <f t="shared" si="73"/>
        <v/>
      </c>
      <c r="S141" s="28">
        <f t="shared" si="74"/>
        <v>0</v>
      </c>
      <c r="T141" s="3">
        <f t="shared" si="75"/>
        <v>20</v>
      </c>
      <c r="U141" s="57">
        <f t="shared" si="76"/>
        <v>213</v>
      </c>
      <c r="V141" s="13"/>
      <c r="W141" s="14"/>
      <c r="X141" s="14"/>
      <c r="Y141" s="14"/>
      <c r="Z141" s="5">
        <f t="shared" si="77"/>
        <v>0</v>
      </c>
      <c r="AA141" s="5" t="str">
        <f t="shared" si="78"/>
        <v/>
      </c>
      <c r="AB141" s="28">
        <f t="shared" si="79"/>
        <v>0</v>
      </c>
      <c r="AC141" s="76">
        <f t="shared" si="80"/>
        <v>20</v>
      </c>
      <c r="AD141" s="57">
        <f t="shared" si="81"/>
        <v>213</v>
      </c>
      <c r="AE141" s="30"/>
      <c r="AF141" s="31"/>
      <c r="AG141" s="31"/>
      <c r="AH141" s="31"/>
      <c r="AI141" s="4">
        <f t="shared" si="82"/>
        <v>0</v>
      </c>
      <c r="AJ141" s="5" t="str">
        <f t="shared" si="83"/>
        <v/>
      </c>
      <c r="AK141" s="28">
        <f t="shared" si="84"/>
        <v>0</v>
      </c>
      <c r="AL141" s="3">
        <f t="shared" si="85"/>
        <v>20</v>
      </c>
      <c r="AM141" s="5">
        <f t="shared" si="86"/>
        <v>213</v>
      </c>
      <c r="AN141" s="13"/>
      <c r="AO141" s="14"/>
      <c r="AP141" s="14"/>
      <c r="AQ141" s="14"/>
      <c r="AR141" s="5">
        <f t="shared" si="87"/>
        <v>0</v>
      </c>
      <c r="AS141" s="5" t="str">
        <f t="shared" si="88"/>
        <v/>
      </c>
      <c r="AT141" s="28">
        <f t="shared" si="89"/>
        <v>0</v>
      </c>
      <c r="AU141" s="3">
        <f t="shared" si="90"/>
        <v>20</v>
      </c>
      <c r="AV141" s="5">
        <f t="shared" si="91"/>
        <v>213</v>
      </c>
      <c r="AW141" s="13"/>
      <c r="AX141" s="14"/>
      <c r="AY141" s="14"/>
      <c r="AZ141" s="14"/>
      <c r="BA141" s="5">
        <f t="shared" si="92"/>
        <v>0</v>
      </c>
      <c r="BB141" s="5" t="str">
        <f t="shared" si="93"/>
        <v/>
      </c>
      <c r="BC141" s="28">
        <f t="shared" si="94"/>
        <v>0</v>
      </c>
      <c r="BD141" s="3">
        <f t="shared" si="95"/>
        <v>20</v>
      </c>
      <c r="BE141" s="5">
        <f t="shared" si="96"/>
        <v>213</v>
      </c>
      <c r="BF141" s="13"/>
      <c r="BG141" s="14"/>
      <c r="BH141" s="14"/>
      <c r="BI141" s="14"/>
      <c r="BJ141" s="5">
        <f t="shared" si="70"/>
        <v>0</v>
      </c>
      <c r="BK141" s="5" t="str">
        <f t="shared" si="97"/>
        <v/>
      </c>
      <c r="BL141" s="28">
        <f t="shared" si="71"/>
        <v>0</v>
      </c>
      <c r="BM141" s="3">
        <f t="shared" si="98"/>
        <v>20</v>
      </c>
      <c r="BN141" s="5">
        <f t="shared" si="99"/>
        <v>213</v>
      </c>
      <c r="BO141" s="13"/>
      <c r="BP141" s="14"/>
      <c r="BQ141" s="14"/>
      <c r="BR141" s="14"/>
      <c r="BS141" s="5">
        <f t="shared" si="100"/>
        <v>0</v>
      </c>
      <c r="BT141" s="5" t="str">
        <f t="shared" si="101"/>
        <v/>
      </c>
      <c r="BU141" s="35">
        <f t="shared" si="102"/>
        <v>0</v>
      </c>
      <c r="BV141" s="3">
        <f t="shared" si="103"/>
        <v>20</v>
      </c>
      <c r="BW141" s="5">
        <f t="shared" si="104"/>
        <v>213</v>
      </c>
    </row>
    <row r="142" spans="2:75">
      <c r="B142" s="36" t="s">
        <v>545</v>
      </c>
      <c r="C142" s="41" t="s">
        <v>37</v>
      </c>
      <c r="D142" s="74" t="s">
        <v>632</v>
      </c>
      <c r="E142" s="51" t="s">
        <v>139</v>
      </c>
      <c r="F142" s="4">
        <v>10</v>
      </c>
      <c r="G142" s="4">
        <v>16</v>
      </c>
      <c r="H142" s="4">
        <v>16</v>
      </c>
      <c r="I142" s="4">
        <f>SUM(F142:H142)</f>
        <v>42</v>
      </c>
      <c r="J142" s="4">
        <f>IF(E142="","",RANK(I142,I$6:I$300))</f>
        <v>30</v>
      </c>
      <c r="K142" s="4">
        <f>IF(J142="",0,I$302+1-J142)</f>
        <v>218</v>
      </c>
      <c r="L142" s="57">
        <f>IF(E142="","",RANK(K142,K$6:K$300))</f>
        <v>30</v>
      </c>
      <c r="M142" s="13"/>
      <c r="N142" s="14"/>
      <c r="O142" s="14"/>
      <c r="P142" s="14"/>
      <c r="Q142" s="4">
        <f t="shared" si="72"/>
        <v>0</v>
      </c>
      <c r="R142" s="5" t="str">
        <f t="shared" si="73"/>
        <v/>
      </c>
      <c r="S142" s="28">
        <f t="shared" si="74"/>
        <v>0</v>
      </c>
      <c r="T142" s="3">
        <f t="shared" si="75"/>
        <v>218</v>
      </c>
      <c r="U142" s="57">
        <f t="shared" si="76"/>
        <v>26</v>
      </c>
      <c r="V142" s="13"/>
      <c r="W142" s="14"/>
      <c r="X142" s="14"/>
      <c r="Y142" s="14"/>
      <c r="Z142" s="5">
        <f t="shared" si="77"/>
        <v>0</v>
      </c>
      <c r="AA142" s="5" t="str">
        <f t="shared" si="78"/>
        <v/>
      </c>
      <c r="AB142" s="28">
        <f t="shared" si="79"/>
        <v>0</v>
      </c>
      <c r="AC142" s="76">
        <f t="shared" si="80"/>
        <v>218</v>
      </c>
      <c r="AD142" s="57">
        <f t="shared" si="81"/>
        <v>26</v>
      </c>
      <c r="AE142" s="30"/>
      <c r="AF142" s="31"/>
      <c r="AG142" s="31"/>
      <c r="AH142" s="31"/>
      <c r="AI142" s="4">
        <f t="shared" si="82"/>
        <v>0</v>
      </c>
      <c r="AJ142" s="5" t="str">
        <f t="shared" si="83"/>
        <v/>
      </c>
      <c r="AK142" s="28">
        <f t="shared" si="84"/>
        <v>0</v>
      </c>
      <c r="AL142" s="3">
        <f t="shared" si="85"/>
        <v>218</v>
      </c>
      <c r="AM142" s="5">
        <f t="shared" si="86"/>
        <v>26</v>
      </c>
      <c r="AN142" s="13"/>
      <c r="AO142" s="14"/>
      <c r="AP142" s="14"/>
      <c r="AQ142" s="14"/>
      <c r="AR142" s="5">
        <f t="shared" si="87"/>
        <v>0</v>
      </c>
      <c r="AS142" s="5" t="str">
        <f t="shared" si="88"/>
        <v/>
      </c>
      <c r="AT142" s="28">
        <f t="shared" si="89"/>
        <v>0</v>
      </c>
      <c r="AU142" s="3">
        <f t="shared" si="90"/>
        <v>218</v>
      </c>
      <c r="AV142" s="5">
        <f t="shared" si="91"/>
        <v>26</v>
      </c>
      <c r="AW142" s="13"/>
      <c r="AX142" s="14"/>
      <c r="AY142" s="14"/>
      <c r="AZ142" s="14"/>
      <c r="BA142" s="5">
        <f t="shared" si="92"/>
        <v>0</v>
      </c>
      <c r="BB142" s="5" t="str">
        <f t="shared" si="93"/>
        <v/>
      </c>
      <c r="BC142" s="28">
        <f t="shared" si="94"/>
        <v>0</v>
      </c>
      <c r="BD142" s="3">
        <f t="shared" si="95"/>
        <v>218</v>
      </c>
      <c r="BE142" s="5">
        <f t="shared" si="96"/>
        <v>26</v>
      </c>
      <c r="BF142" s="13"/>
      <c r="BG142" s="14"/>
      <c r="BH142" s="14"/>
      <c r="BI142" s="14"/>
      <c r="BJ142" s="5">
        <f t="shared" si="70"/>
        <v>0</v>
      </c>
      <c r="BK142" s="5" t="str">
        <f t="shared" si="97"/>
        <v/>
      </c>
      <c r="BL142" s="28">
        <f t="shared" si="71"/>
        <v>0</v>
      </c>
      <c r="BM142" s="3">
        <f t="shared" si="98"/>
        <v>218</v>
      </c>
      <c r="BN142" s="5">
        <f t="shared" si="99"/>
        <v>26</v>
      </c>
      <c r="BO142" s="13"/>
      <c r="BP142" s="14"/>
      <c r="BQ142" s="14"/>
      <c r="BR142" s="14"/>
      <c r="BS142" s="5">
        <f t="shared" si="100"/>
        <v>0</v>
      </c>
      <c r="BT142" s="5" t="str">
        <f t="shared" si="101"/>
        <v/>
      </c>
      <c r="BU142" s="35">
        <f t="shared" si="102"/>
        <v>0</v>
      </c>
      <c r="BV142" s="3">
        <f t="shared" si="103"/>
        <v>218</v>
      </c>
      <c r="BW142" s="5">
        <f t="shared" si="104"/>
        <v>26</v>
      </c>
    </row>
    <row r="143" spans="2:75">
      <c r="B143" s="36" t="s">
        <v>367</v>
      </c>
      <c r="C143" s="41" t="s">
        <v>37</v>
      </c>
      <c r="D143" s="74" t="s">
        <v>635</v>
      </c>
      <c r="E143" s="51" t="s">
        <v>147</v>
      </c>
      <c r="F143" s="4">
        <v>14</v>
      </c>
      <c r="G143" s="4">
        <v>15</v>
      </c>
      <c r="H143" s="4">
        <v>12</v>
      </c>
      <c r="I143" s="4">
        <f>SUM(F143:H143)</f>
        <v>41</v>
      </c>
      <c r="J143" s="4">
        <f>IF(E143="","",RANK(I143,I$6:I$300))</f>
        <v>35</v>
      </c>
      <c r="K143" s="4">
        <f>IF(J143="",0,I$302+1-J143)</f>
        <v>213</v>
      </c>
      <c r="L143" s="57">
        <f>IF(E143="","",RANK(K143,K$6:K$300))</f>
        <v>35</v>
      </c>
      <c r="M143" s="13"/>
      <c r="N143" s="14"/>
      <c r="O143" s="14"/>
      <c r="P143" s="14"/>
      <c r="Q143" s="4">
        <f t="shared" si="72"/>
        <v>0</v>
      </c>
      <c r="R143" s="5" t="str">
        <f t="shared" si="73"/>
        <v/>
      </c>
      <c r="S143" s="28">
        <f t="shared" si="74"/>
        <v>0</v>
      </c>
      <c r="T143" s="3">
        <f t="shared" si="75"/>
        <v>213</v>
      </c>
      <c r="U143" s="57">
        <f t="shared" si="76"/>
        <v>31</v>
      </c>
      <c r="V143" s="13"/>
      <c r="W143" s="14"/>
      <c r="X143" s="14"/>
      <c r="Y143" s="14"/>
      <c r="Z143" s="5">
        <f t="shared" si="77"/>
        <v>0</v>
      </c>
      <c r="AA143" s="5" t="str">
        <f t="shared" si="78"/>
        <v/>
      </c>
      <c r="AB143" s="28">
        <f t="shared" si="79"/>
        <v>0</v>
      </c>
      <c r="AC143" s="76">
        <f t="shared" si="80"/>
        <v>213</v>
      </c>
      <c r="AD143" s="57">
        <f t="shared" si="81"/>
        <v>31</v>
      </c>
      <c r="AE143" s="30"/>
      <c r="AF143" s="31"/>
      <c r="AG143" s="31"/>
      <c r="AH143" s="31"/>
      <c r="AI143" s="4">
        <f t="shared" si="82"/>
        <v>0</v>
      </c>
      <c r="AJ143" s="5" t="str">
        <f t="shared" si="83"/>
        <v/>
      </c>
      <c r="AK143" s="28">
        <f t="shared" si="84"/>
        <v>0</v>
      </c>
      <c r="AL143" s="3">
        <f t="shared" si="85"/>
        <v>213</v>
      </c>
      <c r="AM143" s="5">
        <f t="shared" si="86"/>
        <v>31</v>
      </c>
      <c r="AN143" s="13"/>
      <c r="AO143" s="14"/>
      <c r="AP143" s="14"/>
      <c r="AQ143" s="14"/>
      <c r="AR143" s="5">
        <f t="shared" si="87"/>
        <v>0</v>
      </c>
      <c r="AS143" s="5" t="str">
        <f t="shared" si="88"/>
        <v/>
      </c>
      <c r="AT143" s="28">
        <f t="shared" si="89"/>
        <v>0</v>
      </c>
      <c r="AU143" s="3">
        <f t="shared" si="90"/>
        <v>213</v>
      </c>
      <c r="AV143" s="5">
        <f t="shared" si="91"/>
        <v>31</v>
      </c>
      <c r="AW143" s="13"/>
      <c r="AX143" s="14"/>
      <c r="AY143" s="14"/>
      <c r="AZ143" s="14"/>
      <c r="BA143" s="5">
        <f t="shared" si="92"/>
        <v>0</v>
      </c>
      <c r="BB143" s="5" t="str">
        <f t="shared" si="93"/>
        <v/>
      </c>
      <c r="BC143" s="28">
        <f t="shared" si="94"/>
        <v>0</v>
      </c>
      <c r="BD143" s="3">
        <f t="shared" si="95"/>
        <v>213</v>
      </c>
      <c r="BE143" s="5">
        <f t="shared" si="96"/>
        <v>31</v>
      </c>
      <c r="BF143" s="13"/>
      <c r="BG143" s="14"/>
      <c r="BH143" s="14"/>
      <c r="BI143" s="14"/>
      <c r="BJ143" s="5">
        <f t="shared" si="70"/>
        <v>0</v>
      </c>
      <c r="BK143" s="5" t="str">
        <f t="shared" si="97"/>
        <v/>
      </c>
      <c r="BL143" s="28">
        <f t="shared" si="71"/>
        <v>0</v>
      </c>
      <c r="BM143" s="3">
        <f t="shared" si="98"/>
        <v>213</v>
      </c>
      <c r="BN143" s="5">
        <f t="shared" si="99"/>
        <v>31</v>
      </c>
      <c r="BO143" s="13"/>
      <c r="BP143" s="14"/>
      <c r="BQ143" s="14"/>
      <c r="BR143" s="14"/>
      <c r="BS143" s="5">
        <f t="shared" si="100"/>
        <v>0</v>
      </c>
      <c r="BT143" s="5" t="str">
        <f t="shared" si="101"/>
        <v/>
      </c>
      <c r="BU143" s="35">
        <f t="shared" si="102"/>
        <v>0</v>
      </c>
      <c r="BV143" s="3">
        <f t="shared" si="103"/>
        <v>213</v>
      </c>
      <c r="BW143" s="5">
        <f t="shared" si="104"/>
        <v>31</v>
      </c>
    </row>
    <row r="144" spans="2:75">
      <c r="B144" s="36" t="s">
        <v>375</v>
      </c>
      <c r="C144" s="41" t="s">
        <v>37</v>
      </c>
      <c r="D144" s="74" t="s">
        <v>647</v>
      </c>
      <c r="E144" s="51" t="s">
        <v>155</v>
      </c>
      <c r="F144" s="4">
        <v>11</v>
      </c>
      <c r="G144" s="4">
        <v>13</v>
      </c>
      <c r="H144" s="4">
        <v>16</v>
      </c>
      <c r="I144" s="4">
        <f>SUM(F144:H144)</f>
        <v>40</v>
      </c>
      <c r="J144" s="4">
        <f>IF(E144="","",RANK(I144,I$6:I$300))</f>
        <v>43</v>
      </c>
      <c r="K144" s="4">
        <f>IF(J144="",0,I$302+1-J144)</f>
        <v>205</v>
      </c>
      <c r="L144" s="57">
        <f>IF(E144="","",RANK(K144,K$6:K$300))</f>
        <v>43</v>
      </c>
      <c r="M144" s="13"/>
      <c r="N144" s="14"/>
      <c r="O144" s="14"/>
      <c r="P144" s="14"/>
      <c r="Q144" s="4">
        <f t="shared" si="72"/>
        <v>0</v>
      </c>
      <c r="R144" s="5" t="str">
        <f t="shared" si="73"/>
        <v/>
      </c>
      <c r="S144" s="28">
        <f t="shared" si="74"/>
        <v>0</v>
      </c>
      <c r="T144" s="3">
        <f t="shared" si="75"/>
        <v>205</v>
      </c>
      <c r="U144" s="57">
        <f t="shared" si="76"/>
        <v>39</v>
      </c>
      <c r="V144" s="13"/>
      <c r="W144" s="14"/>
      <c r="X144" s="14"/>
      <c r="Y144" s="14"/>
      <c r="Z144" s="4">
        <f t="shared" si="77"/>
        <v>0</v>
      </c>
      <c r="AA144" s="5" t="str">
        <f t="shared" si="78"/>
        <v/>
      </c>
      <c r="AB144" s="28">
        <f t="shared" si="79"/>
        <v>0</v>
      </c>
      <c r="AC144" s="76">
        <f t="shared" si="80"/>
        <v>205</v>
      </c>
      <c r="AD144" s="57">
        <f t="shared" si="81"/>
        <v>39</v>
      </c>
      <c r="AE144" s="30"/>
      <c r="AF144" s="31"/>
      <c r="AG144" s="31"/>
      <c r="AH144" s="31"/>
      <c r="AI144" s="4">
        <f t="shared" si="82"/>
        <v>0</v>
      </c>
      <c r="AJ144" s="5" t="str">
        <f t="shared" si="83"/>
        <v/>
      </c>
      <c r="AK144" s="28">
        <f t="shared" si="84"/>
        <v>0</v>
      </c>
      <c r="AL144" s="3">
        <f t="shared" si="85"/>
        <v>205</v>
      </c>
      <c r="AM144" s="5">
        <f t="shared" si="86"/>
        <v>39</v>
      </c>
      <c r="AN144" s="13"/>
      <c r="AO144" s="14"/>
      <c r="AP144" s="14"/>
      <c r="AQ144" s="14"/>
      <c r="AR144" s="5">
        <f t="shared" si="87"/>
        <v>0</v>
      </c>
      <c r="AS144" s="5" t="str">
        <f t="shared" si="88"/>
        <v/>
      </c>
      <c r="AT144" s="28">
        <f t="shared" si="89"/>
        <v>0</v>
      </c>
      <c r="AU144" s="3">
        <f t="shared" si="90"/>
        <v>205</v>
      </c>
      <c r="AV144" s="5">
        <f t="shared" si="91"/>
        <v>39</v>
      </c>
      <c r="AW144" s="13"/>
      <c r="AX144" s="14"/>
      <c r="AY144" s="14"/>
      <c r="AZ144" s="14"/>
      <c r="BA144" s="5">
        <f t="shared" si="92"/>
        <v>0</v>
      </c>
      <c r="BB144" s="5" t="str">
        <f t="shared" si="93"/>
        <v/>
      </c>
      <c r="BC144" s="28">
        <f t="shared" si="94"/>
        <v>0</v>
      </c>
      <c r="BD144" s="3">
        <f t="shared" si="95"/>
        <v>205</v>
      </c>
      <c r="BE144" s="5">
        <f t="shared" si="96"/>
        <v>39</v>
      </c>
      <c r="BF144" s="13"/>
      <c r="BG144" s="14"/>
      <c r="BH144" s="14"/>
      <c r="BI144" s="14"/>
      <c r="BJ144" s="5">
        <f t="shared" si="70"/>
        <v>0</v>
      </c>
      <c r="BK144" s="5" t="str">
        <f t="shared" si="97"/>
        <v/>
      </c>
      <c r="BL144" s="28">
        <f t="shared" si="71"/>
        <v>0</v>
      </c>
      <c r="BM144" s="3">
        <f t="shared" si="98"/>
        <v>205</v>
      </c>
      <c r="BN144" s="5">
        <f t="shared" si="99"/>
        <v>39</v>
      </c>
      <c r="BO144" s="13"/>
      <c r="BP144" s="14"/>
      <c r="BQ144" s="14"/>
      <c r="BR144" s="14"/>
      <c r="BS144" s="5">
        <f t="shared" si="100"/>
        <v>0</v>
      </c>
      <c r="BT144" s="5" t="str">
        <f t="shared" si="101"/>
        <v/>
      </c>
      <c r="BU144" s="35">
        <f t="shared" si="102"/>
        <v>0</v>
      </c>
      <c r="BV144" s="3">
        <f t="shared" si="103"/>
        <v>205</v>
      </c>
      <c r="BW144" s="5">
        <f t="shared" si="104"/>
        <v>39</v>
      </c>
    </row>
    <row r="145" spans="2:75">
      <c r="B145" s="36" t="s">
        <v>407</v>
      </c>
      <c r="C145" s="41" t="s">
        <v>37</v>
      </c>
      <c r="D145" s="74" t="s">
        <v>687</v>
      </c>
      <c r="E145" s="51" t="s">
        <v>180</v>
      </c>
      <c r="F145" s="4">
        <v>11</v>
      </c>
      <c r="G145" s="4">
        <v>13</v>
      </c>
      <c r="H145" s="4">
        <v>13</v>
      </c>
      <c r="I145" s="4">
        <f>SUM(F145:H145)</f>
        <v>37</v>
      </c>
      <c r="J145" s="4">
        <f>IF(E145="","",RANK(I145,I$6:I$300))</f>
        <v>74</v>
      </c>
      <c r="K145" s="4">
        <f>IF(J145="",0,I$302+1-J145)</f>
        <v>174</v>
      </c>
      <c r="L145" s="57">
        <f>IF(E145="","",RANK(K145,K$6:K$300))</f>
        <v>74</v>
      </c>
      <c r="M145" s="13"/>
      <c r="N145" s="14"/>
      <c r="O145" s="14"/>
      <c r="P145" s="14"/>
      <c r="Q145" s="5">
        <f t="shared" si="72"/>
        <v>0</v>
      </c>
      <c r="R145" s="5" t="str">
        <f t="shared" si="73"/>
        <v/>
      </c>
      <c r="S145" s="28">
        <f t="shared" si="74"/>
        <v>0</v>
      </c>
      <c r="T145" s="3">
        <f t="shared" si="75"/>
        <v>174</v>
      </c>
      <c r="U145" s="57">
        <f t="shared" si="76"/>
        <v>67</v>
      </c>
      <c r="V145" s="13"/>
      <c r="W145" s="14"/>
      <c r="X145" s="14"/>
      <c r="Y145" s="14"/>
      <c r="Z145" s="4">
        <f t="shared" si="77"/>
        <v>0</v>
      </c>
      <c r="AA145" s="5" t="str">
        <f t="shared" si="78"/>
        <v/>
      </c>
      <c r="AB145" s="28">
        <f t="shared" si="79"/>
        <v>0</v>
      </c>
      <c r="AC145" s="76">
        <f t="shared" si="80"/>
        <v>174</v>
      </c>
      <c r="AD145" s="57">
        <f t="shared" si="81"/>
        <v>67</v>
      </c>
      <c r="AE145" s="30"/>
      <c r="AF145" s="31"/>
      <c r="AG145" s="31"/>
      <c r="AH145" s="31"/>
      <c r="AI145" s="4">
        <f t="shared" si="82"/>
        <v>0</v>
      </c>
      <c r="AJ145" s="5" t="str">
        <f t="shared" si="83"/>
        <v/>
      </c>
      <c r="AK145" s="28">
        <f t="shared" si="84"/>
        <v>0</v>
      </c>
      <c r="AL145" s="3">
        <f t="shared" si="85"/>
        <v>174</v>
      </c>
      <c r="AM145" s="5">
        <f t="shared" si="86"/>
        <v>67</v>
      </c>
      <c r="AN145" s="13"/>
      <c r="AO145" s="14"/>
      <c r="AP145" s="14"/>
      <c r="AQ145" s="14"/>
      <c r="AR145" s="5">
        <f t="shared" si="87"/>
        <v>0</v>
      </c>
      <c r="AS145" s="5" t="str">
        <f t="shared" si="88"/>
        <v/>
      </c>
      <c r="AT145" s="28">
        <f t="shared" si="89"/>
        <v>0</v>
      </c>
      <c r="AU145" s="3">
        <f t="shared" si="90"/>
        <v>174</v>
      </c>
      <c r="AV145" s="5">
        <f t="shared" si="91"/>
        <v>67</v>
      </c>
      <c r="AW145" s="13"/>
      <c r="AX145" s="14"/>
      <c r="AY145" s="14"/>
      <c r="AZ145" s="14"/>
      <c r="BA145" s="5">
        <f t="shared" si="92"/>
        <v>0</v>
      </c>
      <c r="BB145" s="5" t="str">
        <f t="shared" si="93"/>
        <v/>
      </c>
      <c r="BC145" s="28">
        <f t="shared" si="94"/>
        <v>0</v>
      </c>
      <c r="BD145" s="3">
        <f t="shared" si="95"/>
        <v>174</v>
      </c>
      <c r="BE145" s="5">
        <f t="shared" si="96"/>
        <v>67</v>
      </c>
      <c r="BF145" s="13"/>
      <c r="BG145" s="14"/>
      <c r="BH145" s="14"/>
      <c r="BI145" s="14"/>
      <c r="BJ145" s="5">
        <f t="shared" si="70"/>
        <v>0</v>
      </c>
      <c r="BK145" s="5" t="str">
        <f t="shared" si="97"/>
        <v/>
      </c>
      <c r="BL145" s="28">
        <f t="shared" si="71"/>
        <v>0</v>
      </c>
      <c r="BM145" s="3">
        <f t="shared" si="98"/>
        <v>174</v>
      </c>
      <c r="BN145" s="5">
        <f t="shared" si="99"/>
        <v>67</v>
      </c>
      <c r="BO145" s="13"/>
      <c r="BP145" s="14"/>
      <c r="BQ145" s="14"/>
      <c r="BR145" s="14"/>
      <c r="BS145" s="5">
        <f t="shared" si="100"/>
        <v>0</v>
      </c>
      <c r="BT145" s="5" t="str">
        <f t="shared" si="101"/>
        <v/>
      </c>
      <c r="BU145" s="35">
        <f t="shared" si="102"/>
        <v>0</v>
      </c>
      <c r="BV145" s="3">
        <f t="shared" si="103"/>
        <v>174</v>
      </c>
      <c r="BW145" s="5">
        <f t="shared" si="104"/>
        <v>67</v>
      </c>
    </row>
    <row r="146" spans="2:75">
      <c r="B146" s="36" t="s">
        <v>366</v>
      </c>
      <c r="C146" s="41" t="s">
        <v>40</v>
      </c>
      <c r="D146" s="74" t="s">
        <v>634</v>
      </c>
      <c r="E146" s="51" t="s">
        <v>142</v>
      </c>
      <c r="F146" s="4">
        <v>12</v>
      </c>
      <c r="G146" s="4">
        <v>13</v>
      </c>
      <c r="H146" s="4">
        <v>16</v>
      </c>
      <c r="I146" s="4">
        <f>SUM(F146:H146)</f>
        <v>41</v>
      </c>
      <c r="J146" s="4">
        <f>IF(E146="","",RANK(I146,I$6:I$300))</f>
        <v>35</v>
      </c>
      <c r="K146" s="4">
        <f>IF(J146="",0,I$302+1-J146)</f>
        <v>213</v>
      </c>
      <c r="L146" s="57">
        <f>IF(E146="","",RANK(K146,K$6:K$300))</f>
        <v>35</v>
      </c>
      <c r="M146" s="13"/>
      <c r="N146" s="14"/>
      <c r="O146" s="14"/>
      <c r="P146" s="14"/>
      <c r="Q146" s="5">
        <f t="shared" si="72"/>
        <v>0</v>
      </c>
      <c r="R146" s="5" t="str">
        <f t="shared" si="73"/>
        <v/>
      </c>
      <c r="S146" s="28">
        <f t="shared" si="74"/>
        <v>0</v>
      </c>
      <c r="T146" s="3">
        <f t="shared" si="75"/>
        <v>213</v>
      </c>
      <c r="U146" s="57">
        <f t="shared" si="76"/>
        <v>31</v>
      </c>
      <c r="V146" s="13"/>
      <c r="W146" s="14"/>
      <c r="X146" s="14"/>
      <c r="Y146" s="14"/>
      <c r="Z146" s="4">
        <f t="shared" si="77"/>
        <v>0</v>
      </c>
      <c r="AA146" s="5" t="str">
        <f t="shared" si="78"/>
        <v/>
      </c>
      <c r="AB146" s="28">
        <f t="shared" si="79"/>
        <v>0</v>
      </c>
      <c r="AC146" s="76">
        <f t="shared" si="80"/>
        <v>213</v>
      </c>
      <c r="AD146" s="57">
        <f t="shared" si="81"/>
        <v>31</v>
      </c>
      <c r="AE146" s="30"/>
      <c r="AF146" s="31"/>
      <c r="AG146" s="31"/>
      <c r="AH146" s="31"/>
      <c r="AI146" s="4">
        <f t="shared" si="82"/>
        <v>0</v>
      </c>
      <c r="AJ146" s="5" t="str">
        <f t="shared" si="83"/>
        <v/>
      </c>
      <c r="AK146" s="28">
        <f t="shared" si="84"/>
        <v>0</v>
      </c>
      <c r="AL146" s="3">
        <f t="shared" si="85"/>
        <v>213</v>
      </c>
      <c r="AM146" s="5">
        <f t="shared" si="86"/>
        <v>31</v>
      </c>
      <c r="AN146" s="141"/>
      <c r="AO146" s="14"/>
      <c r="AP146" s="14"/>
      <c r="AQ146" s="14"/>
      <c r="AR146" s="5">
        <f t="shared" si="87"/>
        <v>0</v>
      </c>
      <c r="AS146" s="5" t="str">
        <f t="shared" si="88"/>
        <v/>
      </c>
      <c r="AT146" s="28">
        <f t="shared" si="89"/>
        <v>0</v>
      </c>
      <c r="AU146" s="3">
        <f t="shared" si="90"/>
        <v>213</v>
      </c>
      <c r="AV146" s="5">
        <f t="shared" si="91"/>
        <v>31</v>
      </c>
      <c r="AW146" s="13"/>
      <c r="AX146" s="14"/>
      <c r="AY146" s="14"/>
      <c r="AZ146" s="14"/>
      <c r="BA146" s="5">
        <f t="shared" si="92"/>
        <v>0</v>
      </c>
      <c r="BB146" s="5" t="str">
        <f t="shared" si="93"/>
        <v/>
      </c>
      <c r="BC146" s="28">
        <f t="shared" si="94"/>
        <v>0</v>
      </c>
      <c r="BD146" s="3">
        <f t="shared" si="95"/>
        <v>213</v>
      </c>
      <c r="BE146" s="5">
        <f t="shared" si="96"/>
        <v>31</v>
      </c>
      <c r="BF146" s="13"/>
      <c r="BG146" s="14"/>
      <c r="BH146" s="14"/>
      <c r="BI146" s="14"/>
      <c r="BJ146" s="5">
        <f t="shared" si="70"/>
        <v>0</v>
      </c>
      <c r="BK146" s="5" t="str">
        <f t="shared" si="97"/>
        <v/>
      </c>
      <c r="BL146" s="28">
        <f t="shared" si="71"/>
        <v>0</v>
      </c>
      <c r="BM146" s="3">
        <f t="shared" si="98"/>
        <v>213</v>
      </c>
      <c r="BN146" s="5">
        <f t="shared" si="99"/>
        <v>31</v>
      </c>
      <c r="BO146" s="13"/>
      <c r="BP146" s="14"/>
      <c r="BQ146" s="14"/>
      <c r="BR146" s="14"/>
      <c r="BS146" s="5">
        <f t="shared" si="100"/>
        <v>0</v>
      </c>
      <c r="BT146" s="5" t="str">
        <f t="shared" si="101"/>
        <v/>
      </c>
      <c r="BU146" s="35">
        <f t="shared" si="102"/>
        <v>0</v>
      </c>
      <c r="BV146" s="3">
        <f t="shared" si="103"/>
        <v>213</v>
      </c>
      <c r="BW146" s="5">
        <f t="shared" si="104"/>
        <v>31</v>
      </c>
    </row>
    <row r="147" spans="2:75">
      <c r="B147" s="36" t="s">
        <v>369</v>
      </c>
      <c r="C147" s="41" t="s">
        <v>40</v>
      </c>
      <c r="D147" s="74" t="s">
        <v>637</v>
      </c>
      <c r="E147" s="51" t="s">
        <v>148</v>
      </c>
      <c r="F147" s="4">
        <v>11</v>
      </c>
      <c r="G147" s="4">
        <v>16</v>
      </c>
      <c r="H147" s="4">
        <v>14</v>
      </c>
      <c r="I147" s="4">
        <f>SUM(F147:H147)</f>
        <v>41</v>
      </c>
      <c r="J147" s="4">
        <f>IF(E147="","",RANK(I147,I$6:I$300))</f>
        <v>35</v>
      </c>
      <c r="K147" s="4">
        <f>IF(J147="",0,I$302+1-J147)</f>
        <v>213</v>
      </c>
      <c r="L147" s="57">
        <f>IF(E147="","",RANK(K147,K$6:K$300))</f>
        <v>35</v>
      </c>
      <c r="M147" s="13"/>
      <c r="N147" s="14"/>
      <c r="O147" s="14"/>
      <c r="P147" s="14"/>
      <c r="Q147" s="4">
        <f t="shared" si="72"/>
        <v>0</v>
      </c>
      <c r="R147" s="5" t="str">
        <f t="shared" si="73"/>
        <v/>
      </c>
      <c r="S147" s="28">
        <f t="shared" si="74"/>
        <v>0</v>
      </c>
      <c r="T147" s="3">
        <f t="shared" si="75"/>
        <v>213</v>
      </c>
      <c r="U147" s="57">
        <f t="shared" si="76"/>
        <v>31</v>
      </c>
      <c r="V147" s="13"/>
      <c r="W147" s="14"/>
      <c r="X147" s="14"/>
      <c r="Y147" s="14"/>
      <c r="Z147" s="4">
        <f t="shared" si="77"/>
        <v>0</v>
      </c>
      <c r="AA147" s="5" t="str">
        <f t="shared" si="78"/>
        <v/>
      </c>
      <c r="AB147" s="28">
        <f t="shared" si="79"/>
        <v>0</v>
      </c>
      <c r="AC147" s="76">
        <f t="shared" si="80"/>
        <v>213</v>
      </c>
      <c r="AD147" s="57">
        <f t="shared" si="81"/>
        <v>31</v>
      </c>
      <c r="AE147" s="30"/>
      <c r="AF147" s="31"/>
      <c r="AG147" s="31"/>
      <c r="AH147" s="31"/>
      <c r="AI147" s="4">
        <f t="shared" si="82"/>
        <v>0</v>
      </c>
      <c r="AJ147" s="5" t="str">
        <f t="shared" si="83"/>
        <v/>
      </c>
      <c r="AK147" s="28">
        <f t="shared" si="84"/>
        <v>0</v>
      </c>
      <c r="AL147" s="3">
        <f t="shared" si="85"/>
        <v>213</v>
      </c>
      <c r="AM147" s="5">
        <f t="shared" si="86"/>
        <v>31</v>
      </c>
      <c r="AN147" s="13"/>
      <c r="AO147" s="14"/>
      <c r="AP147" s="14"/>
      <c r="AQ147" s="14"/>
      <c r="AR147" s="5">
        <f t="shared" si="87"/>
        <v>0</v>
      </c>
      <c r="AS147" s="5" t="str">
        <f t="shared" si="88"/>
        <v/>
      </c>
      <c r="AT147" s="28">
        <f t="shared" si="89"/>
        <v>0</v>
      </c>
      <c r="AU147" s="3">
        <f t="shared" si="90"/>
        <v>213</v>
      </c>
      <c r="AV147" s="5">
        <f t="shared" si="91"/>
        <v>31</v>
      </c>
      <c r="AW147" s="13"/>
      <c r="AX147" s="14"/>
      <c r="AY147" s="14"/>
      <c r="AZ147" s="14"/>
      <c r="BA147" s="5">
        <f t="shared" si="92"/>
        <v>0</v>
      </c>
      <c r="BB147" s="5" t="str">
        <f t="shared" si="93"/>
        <v/>
      </c>
      <c r="BC147" s="28">
        <f t="shared" si="94"/>
        <v>0</v>
      </c>
      <c r="BD147" s="3">
        <f t="shared" si="95"/>
        <v>213</v>
      </c>
      <c r="BE147" s="5">
        <f t="shared" si="96"/>
        <v>31</v>
      </c>
      <c r="BF147" s="13"/>
      <c r="BG147" s="14"/>
      <c r="BH147" s="14"/>
      <c r="BI147" s="14"/>
      <c r="BJ147" s="5">
        <f t="shared" si="70"/>
        <v>0</v>
      </c>
      <c r="BK147" s="5" t="str">
        <f t="shared" si="97"/>
        <v/>
      </c>
      <c r="BL147" s="28">
        <f t="shared" si="71"/>
        <v>0</v>
      </c>
      <c r="BM147" s="3">
        <f t="shared" si="98"/>
        <v>213</v>
      </c>
      <c r="BN147" s="5">
        <f t="shared" si="99"/>
        <v>31</v>
      </c>
      <c r="BO147" s="13"/>
      <c r="BP147" s="14"/>
      <c r="BQ147" s="14"/>
      <c r="BR147" s="14"/>
      <c r="BS147" s="5">
        <f t="shared" si="100"/>
        <v>0</v>
      </c>
      <c r="BT147" s="5" t="str">
        <f t="shared" si="101"/>
        <v/>
      </c>
      <c r="BU147" s="35">
        <f t="shared" si="102"/>
        <v>0</v>
      </c>
      <c r="BV147" s="3">
        <f t="shared" si="103"/>
        <v>213</v>
      </c>
      <c r="BW147" s="5">
        <f t="shared" si="104"/>
        <v>31</v>
      </c>
    </row>
    <row r="148" spans="2:75">
      <c r="B148" s="36" t="s">
        <v>374</v>
      </c>
      <c r="C148" s="41" t="s">
        <v>40</v>
      </c>
      <c r="D148" s="74" t="s">
        <v>646</v>
      </c>
      <c r="E148" s="51" t="s">
        <v>157</v>
      </c>
      <c r="F148" s="4">
        <v>17</v>
      </c>
      <c r="G148" s="4">
        <v>12</v>
      </c>
      <c r="H148" s="4">
        <v>11</v>
      </c>
      <c r="I148" s="4">
        <f>SUM(F148:H148)</f>
        <v>40</v>
      </c>
      <c r="J148" s="4">
        <f>IF(E148="","",RANK(I148,I$6:I$300))</f>
        <v>43</v>
      </c>
      <c r="K148" s="4">
        <f>IF(J148="",0,I$302+1-J148)</f>
        <v>205</v>
      </c>
      <c r="L148" s="57">
        <f>IF(E148="","",RANK(K148,K$6:K$300))</f>
        <v>43</v>
      </c>
      <c r="M148" s="13"/>
      <c r="N148" s="14"/>
      <c r="O148" s="14"/>
      <c r="P148" s="14"/>
      <c r="Q148" s="4">
        <f t="shared" si="72"/>
        <v>0</v>
      </c>
      <c r="R148" s="5" t="str">
        <f t="shared" si="73"/>
        <v/>
      </c>
      <c r="S148" s="28">
        <f t="shared" si="74"/>
        <v>0</v>
      </c>
      <c r="T148" s="3">
        <f t="shared" si="75"/>
        <v>205</v>
      </c>
      <c r="U148" s="57">
        <f t="shared" si="76"/>
        <v>39</v>
      </c>
      <c r="V148" s="13"/>
      <c r="W148" s="14"/>
      <c r="X148" s="14"/>
      <c r="Y148" s="14"/>
      <c r="Z148" s="4">
        <f t="shared" si="77"/>
        <v>0</v>
      </c>
      <c r="AA148" s="5" t="str">
        <f t="shared" si="78"/>
        <v/>
      </c>
      <c r="AB148" s="28">
        <f t="shared" si="79"/>
        <v>0</v>
      </c>
      <c r="AC148" s="76">
        <f t="shared" si="80"/>
        <v>205</v>
      </c>
      <c r="AD148" s="57">
        <f t="shared" si="81"/>
        <v>39</v>
      </c>
      <c r="AE148" s="30"/>
      <c r="AF148" s="31"/>
      <c r="AG148" s="31"/>
      <c r="AH148" s="31"/>
      <c r="AI148" s="4">
        <f t="shared" si="82"/>
        <v>0</v>
      </c>
      <c r="AJ148" s="5" t="str">
        <f t="shared" si="83"/>
        <v/>
      </c>
      <c r="AK148" s="28">
        <f t="shared" si="84"/>
        <v>0</v>
      </c>
      <c r="AL148" s="3">
        <f t="shared" si="85"/>
        <v>205</v>
      </c>
      <c r="AM148" s="5">
        <f t="shared" si="86"/>
        <v>39</v>
      </c>
      <c r="AN148" s="13"/>
      <c r="AO148" s="14"/>
      <c r="AP148" s="14"/>
      <c r="AQ148" s="14"/>
      <c r="AR148" s="5">
        <f t="shared" si="87"/>
        <v>0</v>
      </c>
      <c r="AS148" s="5" t="str">
        <f t="shared" si="88"/>
        <v/>
      </c>
      <c r="AT148" s="28">
        <f t="shared" si="89"/>
        <v>0</v>
      </c>
      <c r="AU148" s="3">
        <f t="shared" si="90"/>
        <v>205</v>
      </c>
      <c r="AV148" s="5">
        <f t="shared" si="91"/>
        <v>39</v>
      </c>
      <c r="AW148" s="13"/>
      <c r="AX148" s="14"/>
      <c r="AY148" s="14"/>
      <c r="AZ148" s="14"/>
      <c r="BA148" s="5">
        <f t="shared" si="92"/>
        <v>0</v>
      </c>
      <c r="BB148" s="5" t="str">
        <f t="shared" si="93"/>
        <v/>
      </c>
      <c r="BC148" s="28">
        <f t="shared" si="94"/>
        <v>0</v>
      </c>
      <c r="BD148" s="3">
        <f t="shared" si="95"/>
        <v>205</v>
      </c>
      <c r="BE148" s="5">
        <f t="shared" si="96"/>
        <v>39</v>
      </c>
      <c r="BF148" s="13"/>
      <c r="BG148" s="14"/>
      <c r="BH148" s="14"/>
      <c r="BI148" s="14"/>
      <c r="BJ148" s="5">
        <f t="shared" si="70"/>
        <v>0</v>
      </c>
      <c r="BK148" s="5" t="str">
        <f t="shared" si="97"/>
        <v/>
      </c>
      <c r="BL148" s="28">
        <f t="shared" si="71"/>
        <v>0</v>
      </c>
      <c r="BM148" s="3">
        <f t="shared" si="98"/>
        <v>205</v>
      </c>
      <c r="BN148" s="5">
        <f t="shared" si="99"/>
        <v>39</v>
      </c>
      <c r="BO148" s="13"/>
      <c r="BP148" s="14"/>
      <c r="BQ148" s="14"/>
      <c r="BR148" s="14"/>
      <c r="BS148" s="5">
        <f t="shared" si="100"/>
        <v>0</v>
      </c>
      <c r="BT148" s="5" t="str">
        <f t="shared" si="101"/>
        <v/>
      </c>
      <c r="BU148" s="35">
        <f t="shared" si="102"/>
        <v>0</v>
      </c>
      <c r="BV148" s="3">
        <f t="shared" si="103"/>
        <v>205</v>
      </c>
      <c r="BW148" s="5">
        <f t="shared" si="104"/>
        <v>39</v>
      </c>
    </row>
    <row r="149" spans="2:75">
      <c r="B149" s="36" t="s">
        <v>378</v>
      </c>
      <c r="C149" s="41" t="s">
        <v>40</v>
      </c>
      <c r="D149" s="74" t="s">
        <v>650</v>
      </c>
      <c r="E149" s="51" t="s">
        <v>156</v>
      </c>
      <c r="F149" s="4">
        <v>16</v>
      </c>
      <c r="G149" s="4">
        <v>10</v>
      </c>
      <c r="H149" s="4">
        <v>14</v>
      </c>
      <c r="I149" s="4">
        <f>SUM(F149:H149)</f>
        <v>40</v>
      </c>
      <c r="J149" s="4">
        <f>IF(E149="","",RANK(I149,I$6:I$300))</f>
        <v>43</v>
      </c>
      <c r="K149" s="4">
        <f>IF(J149="",0,I$302+1-J149)</f>
        <v>205</v>
      </c>
      <c r="L149" s="57">
        <f>IF(E149="","",RANK(K149,K$6:K$300))</f>
        <v>43</v>
      </c>
      <c r="M149" s="13"/>
      <c r="N149" s="14"/>
      <c r="O149" s="14"/>
      <c r="P149" s="14"/>
      <c r="Q149" s="4">
        <f t="shared" si="72"/>
        <v>0</v>
      </c>
      <c r="R149" s="5" t="str">
        <f t="shared" si="73"/>
        <v/>
      </c>
      <c r="S149" s="28">
        <f t="shared" si="74"/>
        <v>0</v>
      </c>
      <c r="T149" s="3">
        <f t="shared" si="75"/>
        <v>205</v>
      </c>
      <c r="U149" s="57">
        <f t="shared" si="76"/>
        <v>39</v>
      </c>
      <c r="V149" s="13"/>
      <c r="W149" s="14"/>
      <c r="X149" s="14"/>
      <c r="Y149" s="14"/>
      <c r="Z149" s="4">
        <f t="shared" si="77"/>
        <v>0</v>
      </c>
      <c r="AA149" s="5" t="str">
        <f t="shared" si="78"/>
        <v/>
      </c>
      <c r="AB149" s="28">
        <f t="shared" si="79"/>
        <v>0</v>
      </c>
      <c r="AC149" s="76">
        <f t="shared" si="80"/>
        <v>205</v>
      </c>
      <c r="AD149" s="57">
        <f t="shared" si="81"/>
        <v>39</v>
      </c>
      <c r="AE149" s="30"/>
      <c r="AF149" s="31"/>
      <c r="AG149" s="31"/>
      <c r="AH149" s="31"/>
      <c r="AI149" s="4">
        <f t="shared" si="82"/>
        <v>0</v>
      </c>
      <c r="AJ149" s="5" t="str">
        <f t="shared" si="83"/>
        <v/>
      </c>
      <c r="AK149" s="28">
        <f t="shared" si="84"/>
        <v>0</v>
      </c>
      <c r="AL149" s="3">
        <f t="shared" si="85"/>
        <v>205</v>
      </c>
      <c r="AM149" s="5">
        <f t="shared" si="86"/>
        <v>39</v>
      </c>
      <c r="AN149" s="13"/>
      <c r="AO149" s="14"/>
      <c r="AP149" s="14"/>
      <c r="AQ149" s="14"/>
      <c r="AR149" s="5">
        <f t="shared" si="87"/>
        <v>0</v>
      </c>
      <c r="AS149" s="5" t="str">
        <f t="shared" si="88"/>
        <v/>
      </c>
      <c r="AT149" s="28">
        <f t="shared" si="89"/>
        <v>0</v>
      </c>
      <c r="AU149" s="3">
        <f t="shared" si="90"/>
        <v>205</v>
      </c>
      <c r="AV149" s="5">
        <f t="shared" si="91"/>
        <v>39</v>
      </c>
      <c r="AW149" s="13"/>
      <c r="AX149" s="14"/>
      <c r="AY149" s="14"/>
      <c r="AZ149" s="14"/>
      <c r="BA149" s="5">
        <f t="shared" si="92"/>
        <v>0</v>
      </c>
      <c r="BB149" s="5" t="str">
        <f t="shared" si="93"/>
        <v/>
      </c>
      <c r="BC149" s="28">
        <f t="shared" si="94"/>
        <v>0</v>
      </c>
      <c r="BD149" s="3">
        <f t="shared" si="95"/>
        <v>205</v>
      </c>
      <c r="BE149" s="5">
        <f t="shared" si="96"/>
        <v>39</v>
      </c>
      <c r="BF149" s="13"/>
      <c r="BG149" s="14"/>
      <c r="BH149" s="14"/>
      <c r="BI149" s="14"/>
      <c r="BJ149" s="5">
        <f t="shared" si="70"/>
        <v>0</v>
      </c>
      <c r="BK149" s="5" t="str">
        <f t="shared" si="97"/>
        <v/>
      </c>
      <c r="BL149" s="28">
        <f t="shared" si="71"/>
        <v>0</v>
      </c>
      <c r="BM149" s="3">
        <f t="shared" si="98"/>
        <v>205</v>
      </c>
      <c r="BN149" s="5">
        <f t="shared" si="99"/>
        <v>39</v>
      </c>
      <c r="BO149" s="13"/>
      <c r="BP149" s="14"/>
      <c r="BQ149" s="14"/>
      <c r="BR149" s="14"/>
      <c r="BS149" s="5">
        <f t="shared" si="100"/>
        <v>0</v>
      </c>
      <c r="BT149" s="5" t="str">
        <f t="shared" si="101"/>
        <v/>
      </c>
      <c r="BU149" s="35">
        <f t="shared" si="102"/>
        <v>0</v>
      </c>
      <c r="BV149" s="3">
        <f t="shared" si="103"/>
        <v>205</v>
      </c>
      <c r="BW149" s="5">
        <f t="shared" si="104"/>
        <v>39</v>
      </c>
    </row>
    <row r="150" spans="2:75">
      <c r="B150" s="36" t="s">
        <v>394</v>
      </c>
      <c r="C150" s="41" t="s">
        <v>40</v>
      </c>
      <c r="D150" s="74" t="s">
        <v>671</v>
      </c>
      <c r="E150" s="51" t="s">
        <v>176</v>
      </c>
      <c r="F150" s="4">
        <v>11</v>
      </c>
      <c r="G150" s="4">
        <v>11</v>
      </c>
      <c r="H150" s="4">
        <v>16</v>
      </c>
      <c r="I150" s="4">
        <f>SUM(F150:H150)</f>
        <v>38</v>
      </c>
      <c r="J150" s="4">
        <f>IF(E150="","",RANK(I150,I$6:I$300))</f>
        <v>63</v>
      </c>
      <c r="K150" s="4">
        <f>IF(J150="",0,I$302+1-J150)</f>
        <v>185</v>
      </c>
      <c r="L150" s="57">
        <f>IF(E150="","",RANK(K150,K$6:K$300))</f>
        <v>63</v>
      </c>
      <c r="M150" s="13"/>
      <c r="N150" s="14"/>
      <c r="O150" s="14"/>
      <c r="P150" s="14"/>
      <c r="Q150" s="4">
        <f t="shared" si="72"/>
        <v>0</v>
      </c>
      <c r="R150" s="5" t="str">
        <f t="shared" si="73"/>
        <v/>
      </c>
      <c r="S150" s="28">
        <f t="shared" si="74"/>
        <v>0</v>
      </c>
      <c r="T150" s="3">
        <f t="shared" si="75"/>
        <v>185</v>
      </c>
      <c r="U150" s="57">
        <f t="shared" si="76"/>
        <v>57</v>
      </c>
      <c r="V150" s="13"/>
      <c r="W150" s="14"/>
      <c r="X150" s="14"/>
      <c r="Y150" s="14"/>
      <c r="Z150" s="4">
        <f t="shared" si="77"/>
        <v>0</v>
      </c>
      <c r="AA150" s="5" t="str">
        <f t="shared" si="78"/>
        <v/>
      </c>
      <c r="AB150" s="28">
        <f t="shared" si="79"/>
        <v>0</v>
      </c>
      <c r="AC150" s="76">
        <f t="shared" si="80"/>
        <v>185</v>
      </c>
      <c r="AD150" s="57">
        <f t="shared" si="81"/>
        <v>57</v>
      </c>
      <c r="AE150" s="30"/>
      <c r="AF150" s="31"/>
      <c r="AG150" s="31"/>
      <c r="AH150" s="31"/>
      <c r="AI150" s="4">
        <f t="shared" si="82"/>
        <v>0</v>
      </c>
      <c r="AJ150" s="5" t="str">
        <f t="shared" si="83"/>
        <v/>
      </c>
      <c r="AK150" s="28">
        <f t="shared" si="84"/>
        <v>0</v>
      </c>
      <c r="AL150" s="3">
        <f t="shared" si="85"/>
        <v>185</v>
      </c>
      <c r="AM150" s="5">
        <f t="shared" si="86"/>
        <v>57</v>
      </c>
      <c r="AN150" s="13"/>
      <c r="AO150" s="14"/>
      <c r="AP150" s="14"/>
      <c r="AQ150" s="14"/>
      <c r="AR150" s="5">
        <f t="shared" si="87"/>
        <v>0</v>
      </c>
      <c r="AS150" s="5" t="str">
        <f t="shared" si="88"/>
        <v/>
      </c>
      <c r="AT150" s="28">
        <f t="shared" si="89"/>
        <v>0</v>
      </c>
      <c r="AU150" s="3">
        <f t="shared" si="90"/>
        <v>185</v>
      </c>
      <c r="AV150" s="5">
        <f t="shared" si="91"/>
        <v>57</v>
      </c>
      <c r="AW150" s="13"/>
      <c r="AX150" s="14"/>
      <c r="AY150" s="14"/>
      <c r="AZ150" s="14"/>
      <c r="BA150" s="5">
        <f t="shared" si="92"/>
        <v>0</v>
      </c>
      <c r="BB150" s="5" t="str">
        <f t="shared" si="93"/>
        <v/>
      </c>
      <c r="BC150" s="28">
        <f t="shared" si="94"/>
        <v>0</v>
      </c>
      <c r="BD150" s="3">
        <f t="shared" si="95"/>
        <v>185</v>
      </c>
      <c r="BE150" s="5">
        <f t="shared" si="96"/>
        <v>57</v>
      </c>
      <c r="BF150" s="13"/>
      <c r="BG150" s="14"/>
      <c r="BH150" s="14"/>
      <c r="BI150" s="14"/>
      <c r="BJ150" s="5">
        <f t="shared" si="70"/>
        <v>0</v>
      </c>
      <c r="BK150" s="5" t="str">
        <f t="shared" si="97"/>
        <v/>
      </c>
      <c r="BL150" s="28">
        <f t="shared" si="71"/>
        <v>0</v>
      </c>
      <c r="BM150" s="3">
        <f t="shared" si="98"/>
        <v>185</v>
      </c>
      <c r="BN150" s="5">
        <f t="shared" si="99"/>
        <v>57</v>
      </c>
      <c r="BO150" s="13"/>
      <c r="BP150" s="14"/>
      <c r="BQ150" s="14"/>
      <c r="BR150" s="14"/>
      <c r="BS150" s="5">
        <f t="shared" si="100"/>
        <v>0</v>
      </c>
      <c r="BT150" s="5" t="str">
        <f t="shared" si="101"/>
        <v/>
      </c>
      <c r="BU150" s="35">
        <f t="shared" si="102"/>
        <v>0</v>
      </c>
      <c r="BV150" s="3">
        <f t="shared" si="103"/>
        <v>185</v>
      </c>
      <c r="BW150" s="5">
        <f t="shared" si="104"/>
        <v>57</v>
      </c>
    </row>
    <row r="151" spans="2:75">
      <c r="B151" s="36" t="s">
        <v>401</v>
      </c>
      <c r="C151" s="41" t="s">
        <v>40</v>
      </c>
      <c r="D151" s="74" t="s">
        <v>681</v>
      </c>
      <c r="E151" s="51" t="s">
        <v>187</v>
      </c>
      <c r="F151" s="4">
        <v>12</v>
      </c>
      <c r="G151" s="4">
        <v>12</v>
      </c>
      <c r="H151" s="4">
        <v>13</v>
      </c>
      <c r="I151" s="4">
        <f>SUM(F151:H151)</f>
        <v>37</v>
      </c>
      <c r="J151" s="4">
        <f>IF(E151="","",RANK(I151,I$6:I$300))</f>
        <v>74</v>
      </c>
      <c r="K151" s="4">
        <f>IF(J151="",0,I$302+1-J151)</f>
        <v>174</v>
      </c>
      <c r="L151" s="57">
        <f>IF(E151="","",RANK(K151,K$6:K$300))</f>
        <v>74</v>
      </c>
      <c r="M151" s="13"/>
      <c r="N151" s="14"/>
      <c r="O151" s="14"/>
      <c r="P151" s="14"/>
      <c r="Q151" s="4">
        <f t="shared" si="72"/>
        <v>0</v>
      </c>
      <c r="R151" s="5" t="str">
        <f t="shared" si="73"/>
        <v/>
      </c>
      <c r="S151" s="28">
        <f t="shared" si="74"/>
        <v>0</v>
      </c>
      <c r="T151" s="3">
        <f t="shared" si="75"/>
        <v>174</v>
      </c>
      <c r="U151" s="57">
        <f t="shared" si="76"/>
        <v>67</v>
      </c>
      <c r="V151" s="13"/>
      <c r="W151" s="14"/>
      <c r="X151" s="14"/>
      <c r="Y151" s="14"/>
      <c r="Z151" s="4">
        <f t="shared" si="77"/>
        <v>0</v>
      </c>
      <c r="AA151" s="5" t="str">
        <f t="shared" si="78"/>
        <v/>
      </c>
      <c r="AB151" s="28">
        <f t="shared" si="79"/>
        <v>0</v>
      </c>
      <c r="AC151" s="76">
        <f t="shared" si="80"/>
        <v>174</v>
      </c>
      <c r="AD151" s="57">
        <f t="shared" si="81"/>
        <v>67</v>
      </c>
      <c r="AE151" s="30"/>
      <c r="AF151" s="31"/>
      <c r="AG151" s="31"/>
      <c r="AH151" s="31"/>
      <c r="AI151" s="4">
        <f t="shared" si="82"/>
        <v>0</v>
      </c>
      <c r="AJ151" s="5" t="str">
        <f t="shared" si="83"/>
        <v/>
      </c>
      <c r="AK151" s="28">
        <f t="shared" si="84"/>
        <v>0</v>
      </c>
      <c r="AL151" s="3">
        <f t="shared" si="85"/>
        <v>174</v>
      </c>
      <c r="AM151" s="5">
        <f t="shared" si="86"/>
        <v>67</v>
      </c>
      <c r="AN151" s="13"/>
      <c r="AO151" s="14"/>
      <c r="AP151" s="14"/>
      <c r="AQ151" s="14"/>
      <c r="AR151" s="5">
        <f t="shared" si="87"/>
        <v>0</v>
      </c>
      <c r="AS151" s="5" t="str">
        <f t="shared" si="88"/>
        <v/>
      </c>
      <c r="AT151" s="28">
        <f t="shared" si="89"/>
        <v>0</v>
      </c>
      <c r="AU151" s="3">
        <f t="shared" si="90"/>
        <v>174</v>
      </c>
      <c r="AV151" s="5">
        <f t="shared" si="91"/>
        <v>67</v>
      </c>
      <c r="AW151" s="13"/>
      <c r="AX151" s="14"/>
      <c r="AY151" s="14"/>
      <c r="AZ151" s="14"/>
      <c r="BA151" s="5">
        <f t="shared" si="92"/>
        <v>0</v>
      </c>
      <c r="BB151" s="5" t="str">
        <f t="shared" si="93"/>
        <v/>
      </c>
      <c r="BC151" s="28">
        <f t="shared" si="94"/>
        <v>0</v>
      </c>
      <c r="BD151" s="3">
        <f t="shared" si="95"/>
        <v>174</v>
      </c>
      <c r="BE151" s="5">
        <f t="shared" si="96"/>
        <v>67</v>
      </c>
      <c r="BF151" s="13"/>
      <c r="BG151" s="14"/>
      <c r="BH151" s="14"/>
      <c r="BI151" s="14"/>
      <c r="BJ151" s="5">
        <f t="shared" si="70"/>
        <v>0</v>
      </c>
      <c r="BK151" s="5" t="str">
        <f t="shared" si="97"/>
        <v/>
      </c>
      <c r="BL151" s="28">
        <f t="shared" si="71"/>
        <v>0</v>
      </c>
      <c r="BM151" s="3">
        <f t="shared" si="98"/>
        <v>174</v>
      </c>
      <c r="BN151" s="5">
        <f t="shared" si="99"/>
        <v>67</v>
      </c>
      <c r="BO151" s="13"/>
      <c r="BP151" s="14"/>
      <c r="BQ151" s="14"/>
      <c r="BR151" s="14"/>
      <c r="BS151" s="5">
        <f t="shared" si="100"/>
        <v>0</v>
      </c>
      <c r="BT151" s="5" t="str">
        <f t="shared" si="101"/>
        <v/>
      </c>
      <c r="BU151" s="35">
        <f t="shared" si="102"/>
        <v>0</v>
      </c>
      <c r="BV151" s="3">
        <f t="shared" si="103"/>
        <v>174</v>
      </c>
      <c r="BW151" s="5">
        <f t="shared" si="104"/>
        <v>67</v>
      </c>
    </row>
    <row r="152" spans="2:75">
      <c r="B152" s="36" t="s">
        <v>413</v>
      </c>
      <c r="C152" s="41" t="s">
        <v>40</v>
      </c>
      <c r="D152" s="74" t="s">
        <v>695</v>
      </c>
      <c r="E152" s="51" t="s">
        <v>205</v>
      </c>
      <c r="F152" s="4">
        <v>11</v>
      </c>
      <c r="G152" s="4">
        <v>11</v>
      </c>
      <c r="H152" s="4">
        <v>14</v>
      </c>
      <c r="I152" s="4">
        <f>SUM(F152:H152)</f>
        <v>36</v>
      </c>
      <c r="J152" s="4">
        <f>IF(E152="","",RANK(I152,I$6:I$300))</f>
        <v>89</v>
      </c>
      <c r="K152" s="4">
        <f>IF(J152="",0,I$302+1-J152)</f>
        <v>159</v>
      </c>
      <c r="L152" s="57">
        <f>IF(E152="","",RANK(K152,K$6:K$300))</f>
        <v>89</v>
      </c>
      <c r="M152" s="13"/>
      <c r="N152" s="14"/>
      <c r="O152" s="14"/>
      <c r="P152" s="14"/>
      <c r="Q152" s="4">
        <f t="shared" si="72"/>
        <v>0</v>
      </c>
      <c r="R152" s="5" t="str">
        <f t="shared" si="73"/>
        <v/>
      </c>
      <c r="S152" s="28">
        <f t="shared" si="74"/>
        <v>0</v>
      </c>
      <c r="T152" s="3">
        <f t="shared" si="75"/>
        <v>159</v>
      </c>
      <c r="U152" s="57">
        <f t="shared" si="76"/>
        <v>82</v>
      </c>
      <c r="V152" s="13"/>
      <c r="W152" s="14"/>
      <c r="X152" s="14"/>
      <c r="Y152" s="14"/>
      <c r="Z152" s="4">
        <f t="shared" si="77"/>
        <v>0</v>
      </c>
      <c r="AA152" s="5" t="str">
        <f t="shared" si="78"/>
        <v/>
      </c>
      <c r="AB152" s="28">
        <f t="shared" si="79"/>
        <v>0</v>
      </c>
      <c r="AC152" s="76">
        <f t="shared" si="80"/>
        <v>159</v>
      </c>
      <c r="AD152" s="57">
        <f t="shared" si="81"/>
        <v>82</v>
      </c>
      <c r="AE152" s="30"/>
      <c r="AF152" s="31"/>
      <c r="AG152" s="31"/>
      <c r="AH152" s="31"/>
      <c r="AI152" s="4">
        <f t="shared" si="82"/>
        <v>0</v>
      </c>
      <c r="AJ152" s="5" t="str">
        <f t="shared" si="83"/>
        <v/>
      </c>
      <c r="AK152" s="28">
        <f t="shared" si="84"/>
        <v>0</v>
      </c>
      <c r="AL152" s="3">
        <f t="shared" si="85"/>
        <v>159</v>
      </c>
      <c r="AM152" s="5">
        <f t="shared" si="86"/>
        <v>82</v>
      </c>
      <c r="AN152" s="13"/>
      <c r="AO152" s="14"/>
      <c r="AP152" s="14"/>
      <c r="AQ152" s="14"/>
      <c r="AR152" s="5">
        <f t="shared" si="87"/>
        <v>0</v>
      </c>
      <c r="AS152" s="5" t="str">
        <f t="shared" si="88"/>
        <v/>
      </c>
      <c r="AT152" s="28">
        <f t="shared" si="89"/>
        <v>0</v>
      </c>
      <c r="AU152" s="3">
        <f t="shared" si="90"/>
        <v>159</v>
      </c>
      <c r="AV152" s="5">
        <f t="shared" si="91"/>
        <v>82</v>
      </c>
      <c r="AW152" s="13"/>
      <c r="AX152" s="14"/>
      <c r="AY152" s="14"/>
      <c r="AZ152" s="14"/>
      <c r="BA152" s="5">
        <f t="shared" si="92"/>
        <v>0</v>
      </c>
      <c r="BB152" s="5" t="str">
        <f t="shared" si="93"/>
        <v/>
      </c>
      <c r="BC152" s="28">
        <f t="shared" si="94"/>
        <v>0</v>
      </c>
      <c r="BD152" s="3">
        <f t="shared" si="95"/>
        <v>159</v>
      </c>
      <c r="BE152" s="5">
        <f t="shared" si="96"/>
        <v>82</v>
      </c>
      <c r="BF152" s="13"/>
      <c r="BG152" s="14"/>
      <c r="BH152" s="14"/>
      <c r="BI152" s="14"/>
      <c r="BJ152" s="5">
        <f t="shared" si="70"/>
        <v>0</v>
      </c>
      <c r="BK152" s="5" t="str">
        <f t="shared" si="97"/>
        <v/>
      </c>
      <c r="BL152" s="28">
        <f t="shared" si="71"/>
        <v>0</v>
      </c>
      <c r="BM152" s="3">
        <f t="shared" si="98"/>
        <v>159</v>
      </c>
      <c r="BN152" s="5">
        <f t="shared" si="99"/>
        <v>82</v>
      </c>
      <c r="BO152" s="13"/>
      <c r="BP152" s="14"/>
      <c r="BQ152" s="14"/>
      <c r="BR152" s="14"/>
      <c r="BS152" s="5">
        <f t="shared" si="100"/>
        <v>0</v>
      </c>
      <c r="BT152" s="5" t="str">
        <f t="shared" si="101"/>
        <v/>
      </c>
      <c r="BU152" s="35">
        <f t="shared" si="102"/>
        <v>0</v>
      </c>
      <c r="BV152" s="3">
        <f t="shared" si="103"/>
        <v>159</v>
      </c>
      <c r="BW152" s="5">
        <f t="shared" si="104"/>
        <v>82</v>
      </c>
    </row>
    <row r="153" spans="2:75">
      <c r="B153" s="52" t="s">
        <v>419</v>
      </c>
      <c r="C153" s="61" t="s">
        <v>40</v>
      </c>
      <c r="D153" s="74" t="s">
        <v>702</v>
      </c>
      <c r="E153" s="51" t="s">
        <v>194</v>
      </c>
      <c r="F153" s="4">
        <v>12</v>
      </c>
      <c r="G153" s="4">
        <v>10</v>
      </c>
      <c r="H153" s="4">
        <v>14</v>
      </c>
      <c r="I153" s="4">
        <f>SUM(F153:H153)</f>
        <v>36</v>
      </c>
      <c r="J153" s="4">
        <f>IF(E153="","",RANK(I153,I$6:I$300))</f>
        <v>89</v>
      </c>
      <c r="K153" s="4">
        <f>IF(J153="",0,I$302+1-J153)</f>
        <v>159</v>
      </c>
      <c r="L153" s="57">
        <f>IF(E153="","",RANK(K153,K$6:K$300))</f>
        <v>89</v>
      </c>
      <c r="M153" s="13"/>
      <c r="N153" s="14"/>
      <c r="O153" s="14"/>
      <c r="P153" s="14"/>
      <c r="Q153" s="4">
        <f t="shared" si="72"/>
        <v>0</v>
      </c>
      <c r="R153" s="5" t="str">
        <f t="shared" si="73"/>
        <v/>
      </c>
      <c r="S153" s="28">
        <f t="shared" si="74"/>
        <v>0</v>
      </c>
      <c r="T153" s="3">
        <f t="shared" si="75"/>
        <v>159</v>
      </c>
      <c r="U153" s="57">
        <f t="shared" si="76"/>
        <v>82</v>
      </c>
      <c r="V153" s="13"/>
      <c r="W153" s="14"/>
      <c r="X153" s="14"/>
      <c r="Y153" s="14"/>
      <c r="Z153" s="4">
        <f t="shared" si="77"/>
        <v>0</v>
      </c>
      <c r="AA153" s="5" t="str">
        <f t="shared" si="78"/>
        <v/>
      </c>
      <c r="AB153" s="28">
        <f t="shared" si="79"/>
        <v>0</v>
      </c>
      <c r="AC153" s="76">
        <f t="shared" si="80"/>
        <v>159</v>
      </c>
      <c r="AD153" s="57">
        <f t="shared" si="81"/>
        <v>82</v>
      </c>
      <c r="AE153" s="30"/>
      <c r="AF153" s="31"/>
      <c r="AG153" s="31"/>
      <c r="AH153" s="31"/>
      <c r="AI153" s="4">
        <f t="shared" si="82"/>
        <v>0</v>
      </c>
      <c r="AJ153" s="5" t="str">
        <f t="shared" si="83"/>
        <v/>
      </c>
      <c r="AK153" s="28">
        <f t="shared" si="84"/>
        <v>0</v>
      </c>
      <c r="AL153" s="3">
        <f t="shared" si="85"/>
        <v>159</v>
      </c>
      <c r="AM153" s="5">
        <f t="shared" si="86"/>
        <v>82</v>
      </c>
      <c r="AN153" s="13"/>
      <c r="AO153" s="14"/>
      <c r="AP153" s="14"/>
      <c r="AQ153" s="14"/>
      <c r="AR153" s="5">
        <f t="shared" si="87"/>
        <v>0</v>
      </c>
      <c r="AS153" s="5" t="str">
        <f t="shared" si="88"/>
        <v/>
      </c>
      <c r="AT153" s="28">
        <f t="shared" si="89"/>
        <v>0</v>
      </c>
      <c r="AU153" s="3">
        <f t="shared" si="90"/>
        <v>159</v>
      </c>
      <c r="AV153" s="5">
        <f t="shared" si="91"/>
        <v>82</v>
      </c>
      <c r="AW153" s="13"/>
      <c r="AX153" s="14"/>
      <c r="AY153" s="14"/>
      <c r="AZ153" s="14"/>
      <c r="BA153" s="5">
        <f t="shared" si="92"/>
        <v>0</v>
      </c>
      <c r="BB153" s="5" t="str">
        <f t="shared" si="93"/>
        <v/>
      </c>
      <c r="BC153" s="28">
        <f t="shared" si="94"/>
        <v>0</v>
      </c>
      <c r="BD153" s="3">
        <f t="shared" si="95"/>
        <v>159</v>
      </c>
      <c r="BE153" s="5">
        <f t="shared" si="96"/>
        <v>82</v>
      </c>
      <c r="BF153" s="13"/>
      <c r="BG153" s="14"/>
      <c r="BH153" s="14"/>
      <c r="BI153" s="14"/>
      <c r="BJ153" s="5">
        <f t="shared" si="70"/>
        <v>0</v>
      </c>
      <c r="BK153" s="5" t="str">
        <f t="shared" si="97"/>
        <v/>
      </c>
      <c r="BL153" s="28">
        <f t="shared" si="71"/>
        <v>0</v>
      </c>
      <c r="BM153" s="3">
        <f t="shared" si="98"/>
        <v>159</v>
      </c>
      <c r="BN153" s="5">
        <f t="shared" si="99"/>
        <v>82</v>
      </c>
      <c r="BO153" s="13"/>
      <c r="BP153" s="14"/>
      <c r="BQ153" s="14"/>
      <c r="BR153" s="14"/>
      <c r="BS153" s="5">
        <f t="shared" si="100"/>
        <v>0</v>
      </c>
      <c r="BT153" s="5" t="str">
        <f t="shared" si="101"/>
        <v/>
      </c>
      <c r="BU153" s="35">
        <f t="shared" si="102"/>
        <v>0</v>
      </c>
      <c r="BV153" s="3">
        <f t="shared" si="103"/>
        <v>159</v>
      </c>
      <c r="BW153" s="5">
        <f t="shared" si="104"/>
        <v>82</v>
      </c>
    </row>
    <row r="154" spans="2:75">
      <c r="B154" s="36" t="s">
        <v>424</v>
      </c>
      <c r="C154" s="41" t="s">
        <v>40</v>
      </c>
      <c r="D154" s="74" t="s">
        <v>708</v>
      </c>
      <c r="E154" s="51" t="s">
        <v>221</v>
      </c>
      <c r="F154" s="4">
        <v>11</v>
      </c>
      <c r="G154" s="4">
        <v>12</v>
      </c>
      <c r="H154" s="4">
        <v>12</v>
      </c>
      <c r="I154" s="4">
        <f>SUM(F154:H154)</f>
        <v>35</v>
      </c>
      <c r="J154" s="4">
        <f>IF(E154="","",RANK(I154,I$6:I$300))</f>
        <v>108</v>
      </c>
      <c r="K154" s="4">
        <f>IF(J154="",0,I$302+1-J154)</f>
        <v>140</v>
      </c>
      <c r="L154" s="57">
        <f>IF(E154="","",RANK(K154,K$6:K$300))</f>
        <v>108</v>
      </c>
      <c r="M154" s="13"/>
      <c r="N154" s="14"/>
      <c r="O154" s="14"/>
      <c r="P154" s="14"/>
      <c r="Q154" s="4">
        <f t="shared" si="72"/>
        <v>0</v>
      </c>
      <c r="R154" s="5" t="str">
        <f t="shared" si="73"/>
        <v/>
      </c>
      <c r="S154" s="28">
        <f t="shared" si="74"/>
        <v>0</v>
      </c>
      <c r="T154" s="3">
        <f t="shared" si="75"/>
        <v>140</v>
      </c>
      <c r="U154" s="57">
        <f t="shared" si="76"/>
        <v>99</v>
      </c>
      <c r="V154" s="13"/>
      <c r="W154" s="14"/>
      <c r="X154" s="14"/>
      <c r="Y154" s="14"/>
      <c r="Z154" s="4">
        <f t="shared" si="77"/>
        <v>0</v>
      </c>
      <c r="AA154" s="5" t="str">
        <f t="shared" si="78"/>
        <v/>
      </c>
      <c r="AB154" s="28">
        <f t="shared" si="79"/>
        <v>0</v>
      </c>
      <c r="AC154" s="76">
        <f t="shared" si="80"/>
        <v>140</v>
      </c>
      <c r="AD154" s="57">
        <f t="shared" si="81"/>
        <v>99</v>
      </c>
      <c r="AE154" s="30"/>
      <c r="AF154" s="31"/>
      <c r="AG154" s="31"/>
      <c r="AH154" s="31"/>
      <c r="AI154" s="4">
        <f t="shared" si="82"/>
        <v>0</v>
      </c>
      <c r="AJ154" s="5" t="str">
        <f t="shared" si="83"/>
        <v/>
      </c>
      <c r="AK154" s="28">
        <f t="shared" si="84"/>
        <v>0</v>
      </c>
      <c r="AL154" s="3">
        <f t="shared" si="85"/>
        <v>140</v>
      </c>
      <c r="AM154" s="5">
        <f t="shared" si="86"/>
        <v>99</v>
      </c>
      <c r="AN154" s="13"/>
      <c r="AO154" s="14"/>
      <c r="AP154" s="14"/>
      <c r="AQ154" s="14"/>
      <c r="AR154" s="5">
        <f t="shared" si="87"/>
        <v>0</v>
      </c>
      <c r="AS154" s="5" t="str">
        <f t="shared" si="88"/>
        <v/>
      </c>
      <c r="AT154" s="28">
        <f t="shared" si="89"/>
        <v>0</v>
      </c>
      <c r="AU154" s="3">
        <f t="shared" si="90"/>
        <v>140</v>
      </c>
      <c r="AV154" s="5">
        <f t="shared" si="91"/>
        <v>99</v>
      </c>
      <c r="AW154" s="13"/>
      <c r="AX154" s="14"/>
      <c r="AY154" s="14"/>
      <c r="AZ154" s="14"/>
      <c r="BA154" s="5">
        <f t="shared" si="92"/>
        <v>0</v>
      </c>
      <c r="BB154" s="5" t="str">
        <f t="shared" si="93"/>
        <v/>
      </c>
      <c r="BC154" s="28">
        <f t="shared" si="94"/>
        <v>0</v>
      </c>
      <c r="BD154" s="3">
        <f t="shared" si="95"/>
        <v>140</v>
      </c>
      <c r="BE154" s="5">
        <f t="shared" si="96"/>
        <v>99</v>
      </c>
      <c r="BF154" s="13"/>
      <c r="BG154" s="14"/>
      <c r="BH154" s="14"/>
      <c r="BI154" s="14"/>
      <c r="BJ154" s="5">
        <f t="shared" si="70"/>
        <v>0</v>
      </c>
      <c r="BK154" s="5" t="str">
        <f t="shared" si="97"/>
        <v/>
      </c>
      <c r="BL154" s="28">
        <f t="shared" si="71"/>
        <v>0</v>
      </c>
      <c r="BM154" s="3">
        <f t="shared" si="98"/>
        <v>140</v>
      </c>
      <c r="BN154" s="5">
        <f t="shared" si="99"/>
        <v>99</v>
      </c>
      <c r="BO154" s="13"/>
      <c r="BP154" s="14"/>
      <c r="BQ154" s="14"/>
      <c r="BR154" s="14"/>
      <c r="BS154" s="5">
        <f t="shared" si="100"/>
        <v>0</v>
      </c>
      <c r="BT154" s="5" t="str">
        <f t="shared" si="101"/>
        <v/>
      </c>
      <c r="BU154" s="35">
        <f t="shared" si="102"/>
        <v>0</v>
      </c>
      <c r="BV154" s="3">
        <f t="shared" si="103"/>
        <v>140</v>
      </c>
      <c r="BW154" s="5">
        <f t="shared" si="104"/>
        <v>99</v>
      </c>
    </row>
    <row r="155" spans="2:75">
      <c r="B155" s="36" t="s">
        <v>431</v>
      </c>
      <c r="C155" s="41" t="s">
        <v>40</v>
      </c>
      <c r="D155" s="74" t="s">
        <v>715</v>
      </c>
      <c r="E155" s="51" t="s">
        <v>223</v>
      </c>
      <c r="F155" s="4">
        <v>11</v>
      </c>
      <c r="G155" s="4">
        <v>9</v>
      </c>
      <c r="H155" s="4">
        <v>15</v>
      </c>
      <c r="I155" s="4">
        <f>SUM(F155:H155)</f>
        <v>35</v>
      </c>
      <c r="J155" s="4">
        <f>IF(E155="","",RANK(I155,I$6:I$300))</f>
        <v>108</v>
      </c>
      <c r="K155" s="4">
        <f>IF(J155="",0,I$302+1-J155)</f>
        <v>140</v>
      </c>
      <c r="L155" s="57">
        <f>IF(E155="","",RANK(K155,K$6:K$300))</f>
        <v>108</v>
      </c>
      <c r="M155" s="13"/>
      <c r="N155" s="14"/>
      <c r="O155" s="14"/>
      <c r="P155" s="14"/>
      <c r="Q155" s="4">
        <f t="shared" si="72"/>
        <v>0</v>
      </c>
      <c r="R155" s="5" t="str">
        <f t="shared" si="73"/>
        <v/>
      </c>
      <c r="S155" s="28">
        <f t="shared" si="74"/>
        <v>0</v>
      </c>
      <c r="T155" s="3">
        <f t="shared" si="75"/>
        <v>140</v>
      </c>
      <c r="U155" s="57">
        <f t="shared" si="76"/>
        <v>99</v>
      </c>
      <c r="V155" s="13"/>
      <c r="W155" s="14"/>
      <c r="X155" s="14"/>
      <c r="Y155" s="14"/>
      <c r="Z155" s="4">
        <f t="shared" si="77"/>
        <v>0</v>
      </c>
      <c r="AA155" s="5" t="str">
        <f t="shared" si="78"/>
        <v/>
      </c>
      <c r="AB155" s="28">
        <f t="shared" si="79"/>
        <v>0</v>
      </c>
      <c r="AC155" s="76">
        <f t="shared" si="80"/>
        <v>140</v>
      </c>
      <c r="AD155" s="57">
        <f t="shared" si="81"/>
        <v>99</v>
      </c>
      <c r="AE155" s="30"/>
      <c r="AF155" s="31"/>
      <c r="AG155" s="31"/>
      <c r="AH155" s="31"/>
      <c r="AI155" s="4">
        <f t="shared" si="82"/>
        <v>0</v>
      </c>
      <c r="AJ155" s="5" t="str">
        <f t="shared" si="83"/>
        <v/>
      </c>
      <c r="AK155" s="28">
        <f t="shared" si="84"/>
        <v>0</v>
      </c>
      <c r="AL155" s="3">
        <f t="shared" si="85"/>
        <v>140</v>
      </c>
      <c r="AM155" s="5">
        <f t="shared" si="86"/>
        <v>99</v>
      </c>
      <c r="AN155" s="13"/>
      <c r="AO155" s="14"/>
      <c r="AP155" s="14"/>
      <c r="AQ155" s="14"/>
      <c r="AR155" s="5">
        <f t="shared" si="87"/>
        <v>0</v>
      </c>
      <c r="AS155" s="5" t="str">
        <f t="shared" si="88"/>
        <v/>
      </c>
      <c r="AT155" s="28">
        <f t="shared" si="89"/>
        <v>0</v>
      </c>
      <c r="AU155" s="3">
        <f t="shared" si="90"/>
        <v>140</v>
      </c>
      <c r="AV155" s="5">
        <f t="shared" si="91"/>
        <v>99</v>
      </c>
      <c r="AW155" s="13"/>
      <c r="AX155" s="14"/>
      <c r="AY155" s="14"/>
      <c r="AZ155" s="14"/>
      <c r="BA155" s="5">
        <f t="shared" si="92"/>
        <v>0</v>
      </c>
      <c r="BB155" s="5" t="str">
        <f t="shared" si="93"/>
        <v/>
      </c>
      <c r="BC155" s="28">
        <f t="shared" si="94"/>
        <v>0</v>
      </c>
      <c r="BD155" s="3">
        <f t="shared" si="95"/>
        <v>140</v>
      </c>
      <c r="BE155" s="5">
        <f t="shared" si="96"/>
        <v>99</v>
      </c>
      <c r="BF155" s="13"/>
      <c r="BG155" s="14"/>
      <c r="BH155" s="14"/>
      <c r="BI155" s="14"/>
      <c r="BJ155" s="5">
        <f t="shared" si="70"/>
        <v>0</v>
      </c>
      <c r="BK155" s="5" t="str">
        <f t="shared" si="97"/>
        <v/>
      </c>
      <c r="BL155" s="28">
        <f t="shared" si="71"/>
        <v>0</v>
      </c>
      <c r="BM155" s="3">
        <f t="shared" si="98"/>
        <v>140</v>
      </c>
      <c r="BN155" s="5">
        <f t="shared" si="99"/>
        <v>99</v>
      </c>
      <c r="BO155" s="13"/>
      <c r="BP155" s="14"/>
      <c r="BQ155" s="14"/>
      <c r="BR155" s="14"/>
      <c r="BS155" s="5">
        <f t="shared" si="100"/>
        <v>0</v>
      </c>
      <c r="BT155" s="5" t="str">
        <f t="shared" si="101"/>
        <v/>
      </c>
      <c r="BU155" s="35">
        <f t="shared" si="102"/>
        <v>0</v>
      </c>
      <c r="BV155" s="3">
        <f t="shared" si="103"/>
        <v>140</v>
      </c>
      <c r="BW155" s="5">
        <f t="shared" si="104"/>
        <v>99</v>
      </c>
    </row>
    <row r="156" spans="2:75">
      <c r="B156" s="36" t="s">
        <v>562</v>
      </c>
      <c r="C156" s="41" t="s">
        <v>40</v>
      </c>
      <c r="D156" s="74" t="s">
        <v>716</v>
      </c>
      <c r="E156" s="51" t="s">
        <v>214</v>
      </c>
      <c r="F156" s="4">
        <v>11</v>
      </c>
      <c r="G156" s="4">
        <v>13</v>
      </c>
      <c r="H156" s="4">
        <v>11</v>
      </c>
      <c r="I156" s="4">
        <f>SUM(F156:H156)</f>
        <v>35</v>
      </c>
      <c r="J156" s="4">
        <f>IF(E156="","",RANK(I156,I$6:I$300))</f>
        <v>108</v>
      </c>
      <c r="K156" s="4">
        <f>IF(J156="",0,I$302+1-J156)</f>
        <v>140</v>
      </c>
      <c r="L156" s="57">
        <f>IF(E156="","",RANK(K156,K$6:K$300))</f>
        <v>108</v>
      </c>
      <c r="M156" s="13"/>
      <c r="N156" s="14"/>
      <c r="O156" s="14"/>
      <c r="P156" s="14"/>
      <c r="Q156" s="4">
        <f t="shared" si="72"/>
        <v>0</v>
      </c>
      <c r="R156" s="5" t="str">
        <f t="shared" si="73"/>
        <v/>
      </c>
      <c r="S156" s="28">
        <f t="shared" si="74"/>
        <v>0</v>
      </c>
      <c r="T156" s="3">
        <f t="shared" si="75"/>
        <v>140</v>
      </c>
      <c r="U156" s="57">
        <f t="shared" si="76"/>
        <v>99</v>
      </c>
      <c r="V156" s="13"/>
      <c r="W156" s="14"/>
      <c r="X156" s="14"/>
      <c r="Y156" s="14"/>
      <c r="Z156" s="4">
        <f t="shared" si="77"/>
        <v>0</v>
      </c>
      <c r="AA156" s="5" t="str">
        <f t="shared" si="78"/>
        <v/>
      </c>
      <c r="AB156" s="28">
        <f t="shared" si="79"/>
        <v>0</v>
      </c>
      <c r="AC156" s="76">
        <f t="shared" si="80"/>
        <v>140</v>
      </c>
      <c r="AD156" s="57">
        <f t="shared" si="81"/>
        <v>99</v>
      </c>
      <c r="AE156" s="30"/>
      <c r="AF156" s="31"/>
      <c r="AG156" s="31"/>
      <c r="AH156" s="31"/>
      <c r="AI156" s="4">
        <f t="shared" si="82"/>
        <v>0</v>
      </c>
      <c r="AJ156" s="5" t="str">
        <f t="shared" si="83"/>
        <v/>
      </c>
      <c r="AK156" s="28">
        <f t="shared" si="84"/>
        <v>0</v>
      </c>
      <c r="AL156" s="3">
        <f t="shared" si="85"/>
        <v>140</v>
      </c>
      <c r="AM156" s="5">
        <f t="shared" si="86"/>
        <v>99</v>
      </c>
      <c r="AN156" s="13"/>
      <c r="AO156" s="14"/>
      <c r="AP156" s="14"/>
      <c r="AQ156" s="14"/>
      <c r="AR156" s="5">
        <f t="shared" si="87"/>
        <v>0</v>
      </c>
      <c r="AS156" s="5" t="str">
        <f t="shared" si="88"/>
        <v/>
      </c>
      <c r="AT156" s="28">
        <f t="shared" si="89"/>
        <v>0</v>
      </c>
      <c r="AU156" s="3">
        <f t="shared" si="90"/>
        <v>140</v>
      </c>
      <c r="AV156" s="5">
        <f t="shared" si="91"/>
        <v>99</v>
      </c>
      <c r="AW156" s="13"/>
      <c r="AX156" s="14"/>
      <c r="AY156" s="14"/>
      <c r="AZ156" s="14"/>
      <c r="BA156" s="5">
        <f t="shared" si="92"/>
        <v>0</v>
      </c>
      <c r="BB156" s="5" t="str">
        <f t="shared" si="93"/>
        <v/>
      </c>
      <c r="BC156" s="28">
        <f t="shared" si="94"/>
        <v>0</v>
      </c>
      <c r="BD156" s="3">
        <f t="shared" si="95"/>
        <v>140</v>
      </c>
      <c r="BE156" s="5">
        <f t="shared" si="96"/>
        <v>99</v>
      </c>
      <c r="BF156" s="13"/>
      <c r="BG156" s="14"/>
      <c r="BH156" s="14"/>
      <c r="BI156" s="14"/>
      <c r="BJ156" s="5">
        <f t="shared" si="70"/>
        <v>0</v>
      </c>
      <c r="BK156" s="5" t="str">
        <f t="shared" si="97"/>
        <v/>
      </c>
      <c r="BL156" s="28">
        <f t="shared" si="71"/>
        <v>0</v>
      </c>
      <c r="BM156" s="3">
        <f t="shared" si="98"/>
        <v>140</v>
      </c>
      <c r="BN156" s="5">
        <f t="shared" si="99"/>
        <v>99</v>
      </c>
      <c r="BO156" s="13"/>
      <c r="BP156" s="14"/>
      <c r="BQ156" s="14"/>
      <c r="BR156" s="14"/>
      <c r="BS156" s="5">
        <f t="shared" si="100"/>
        <v>0</v>
      </c>
      <c r="BT156" s="5" t="str">
        <f t="shared" si="101"/>
        <v/>
      </c>
      <c r="BU156" s="35">
        <f t="shared" si="102"/>
        <v>0</v>
      </c>
      <c r="BV156" s="3">
        <f t="shared" si="103"/>
        <v>140</v>
      </c>
      <c r="BW156" s="5">
        <f t="shared" si="104"/>
        <v>99</v>
      </c>
    </row>
    <row r="157" spans="2:75">
      <c r="B157" s="36" t="s">
        <v>449</v>
      </c>
      <c r="C157" s="41" t="s">
        <v>40</v>
      </c>
      <c r="D157" s="74" t="s">
        <v>742</v>
      </c>
      <c r="E157" s="51" t="s">
        <v>166</v>
      </c>
      <c r="F157" s="4">
        <v>13</v>
      </c>
      <c r="G157" s="4">
        <v>11</v>
      </c>
      <c r="H157" s="4">
        <v>10</v>
      </c>
      <c r="I157" s="4">
        <f>SUM(F157:H157)</f>
        <v>34</v>
      </c>
      <c r="J157" s="4">
        <f>IF(E157="","",RANK(I157,I$6:I$300))</f>
        <v>129</v>
      </c>
      <c r="K157" s="4">
        <f>IF(J157="",0,I$302+1-J157)</f>
        <v>119</v>
      </c>
      <c r="L157" s="57">
        <f>IF(E157="","",RANK(K157,K$6:K$300))</f>
        <v>129</v>
      </c>
      <c r="M157" s="13"/>
      <c r="N157" s="14"/>
      <c r="O157" s="14"/>
      <c r="P157" s="14"/>
      <c r="Q157" s="4">
        <f t="shared" si="72"/>
        <v>0</v>
      </c>
      <c r="R157" s="5" t="str">
        <f t="shared" si="73"/>
        <v/>
      </c>
      <c r="S157" s="28">
        <f t="shared" si="74"/>
        <v>0</v>
      </c>
      <c r="T157" s="3">
        <f t="shared" si="75"/>
        <v>119</v>
      </c>
      <c r="U157" s="57">
        <f t="shared" si="76"/>
        <v>120</v>
      </c>
      <c r="V157" s="13"/>
      <c r="W157" s="14"/>
      <c r="X157" s="14"/>
      <c r="Y157" s="14"/>
      <c r="Z157" s="4">
        <f t="shared" si="77"/>
        <v>0</v>
      </c>
      <c r="AA157" s="5" t="str">
        <f t="shared" si="78"/>
        <v/>
      </c>
      <c r="AB157" s="28">
        <f t="shared" si="79"/>
        <v>0</v>
      </c>
      <c r="AC157" s="76">
        <f t="shared" si="80"/>
        <v>119</v>
      </c>
      <c r="AD157" s="57">
        <f t="shared" si="81"/>
        <v>120</v>
      </c>
      <c r="AE157" s="30"/>
      <c r="AF157" s="31"/>
      <c r="AG157" s="31"/>
      <c r="AH157" s="31"/>
      <c r="AI157" s="4">
        <f t="shared" si="82"/>
        <v>0</v>
      </c>
      <c r="AJ157" s="5" t="str">
        <f t="shared" si="83"/>
        <v/>
      </c>
      <c r="AK157" s="28">
        <f t="shared" si="84"/>
        <v>0</v>
      </c>
      <c r="AL157" s="3">
        <f t="shared" si="85"/>
        <v>119</v>
      </c>
      <c r="AM157" s="5">
        <f t="shared" si="86"/>
        <v>120</v>
      </c>
      <c r="AN157" s="13"/>
      <c r="AO157" s="14"/>
      <c r="AP157" s="14"/>
      <c r="AQ157" s="14"/>
      <c r="AR157" s="5">
        <f t="shared" si="87"/>
        <v>0</v>
      </c>
      <c r="AS157" s="5" t="str">
        <f t="shared" si="88"/>
        <v/>
      </c>
      <c r="AT157" s="28">
        <f t="shared" si="89"/>
        <v>0</v>
      </c>
      <c r="AU157" s="3">
        <f t="shared" si="90"/>
        <v>119</v>
      </c>
      <c r="AV157" s="5">
        <f t="shared" si="91"/>
        <v>120</v>
      </c>
      <c r="AW157" s="13"/>
      <c r="AX157" s="14"/>
      <c r="AY157" s="14"/>
      <c r="AZ157" s="14"/>
      <c r="BA157" s="5">
        <f t="shared" si="92"/>
        <v>0</v>
      </c>
      <c r="BB157" s="5" t="str">
        <f t="shared" si="93"/>
        <v/>
      </c>
      <c r="BC157" s="28">
        <f t="shared" si="94"/>
        <v>0</v>
      </c>
      <c r="BD157" s="3">
        <f t="shared" si="95"/>
        <v>119</v>
      </c>
      <c r="BE157" s="5">
        <f t="shared" si="96"/>
        <v>120</v>
      </c>
      <c r="BF157" s="13"/>
      <c r="BG157" s="14"/>
      <c r="BH157" s="14"/>
      <c r="BI157" s="14"/>
      <c r="BJ157" s="5">
        <f t="shared" si="70"/>
        <v>0</v>
      </c>
      <c r="BK157" s="5" t="str">
        <f t="shared" si="97"/>
        <v/>
      </c>
      <c r="BL157" s="28">
        <f t="shared" si="71"/>
        <v>0</v>
      </c>
      <c r="BM157" s="3">
        <f t="shared" si="98"/>
        <v>119</v>
      </c>
      <c r="BN157" s="5">
        <f t="shared" si="99"/>
        <v>120</v>
      </c>
      <c r="BO157" s="13"/>
      <c r="BP157" s="14"/>
      <c r="BQ157" s="14"/>
      <c r="BR157" s="14"/>
      <c r="BS157" s="5">
        <f t="shared" si="100"/>
        <v>0</v>
      </c>
      <c r="BT157" s="5" t="str">
        <f t="shared" si="101"/>
        <v/>
      </c>
      <c r="BU157" s="35">
        <f t="shared" si="102"/>
        <v>0</v>
      </c>
      <c r="BV157" s="3">
        <f t="shared" si="103"/>
        <v>119</v>
      </c>
      <c r="BW157" s="5">
        <f t="shared" si="104"/>
        <v>120</v>
      </c>
    </row>
    <row r="158" spans="2:75">
      <c r="B158" s="36" t="s">
        <v>452</v>
      </c>
      <c r="C158" s="41" t="s">
        <v>40</v>
      </c>
      <c r="D158" s="74" t="s">
        <v>745</v>
      </c>
      <c r="E158" s="51" t="s">
        <v>256</v>
      </c>
      <c r="F158" s="4">
        <v>11</v>
      </c>
      <c r="G158" s="4">
        <v>11</v>
      </c>
      <c r="H158" s="4">
        <v>11</v>
      </c>
      <c r="I158" s="4">
        <f>SUM(F158:H158)</f>
        <v>33</v>
      </c>
      <c r="J158" s="4">
        <f>IF(E158="","",RANK(I158,I$6:I$300))</f>
        <v>145</v>
      </c>
      <c r="K158" s="4">
        <f>IF(J158="",0,I$302+1-J158)</f>
        <v>103</v>
      </c>
      <c r="L158" s="57">
        <f>IF(E158="","",RANK(K158,K$6:K$300))</f>
        <v>145</v>
      </c>
      <c r="M158" s="13"/>
      <c r="N158" s="14"/>
      <c r="O158" s="14"/>
      <c r="P158" s="14"/>
      <c r="Q158" s="4">
        <f t="shared" si="72"/>
        <v>0</v>
      </c>
      <c r="R158" s="5" t="str">
        <f t="shared" si="73"/>
        <v/>
      </c>
      <c r="S158" s="28">
        <f t="shared" si="74"/>
        <v>0</v>
      </c>
      <c r="T158" s="3">
        <f t="shared" si="75"/>
        <v>103</v>
      </c>
      <c r="U158" s="57">
        <f t="shared" si="76"/>
        <v>136</v>
      </c>
      <c r="V158" s="13"/>
      <c r="W158" s="14"/>
      <c r="X158" s="14"/>
      <c r="Y158" s="14"/>
      <c r="Z158" s="4">
        <f t="shared" si="77"/>
        <v>0</v>
      </c>
      <c r="AA158" s="5" t="str">
        <f t="shared" si="78"/>
        <v/>
      </c>
      <c r="AB158" s="28">
        <f t="shared" si="79"/>
        <v>0</v>
      </c>
      <c r="AC158" s="76">
        <f t="shared" si="80"/>
        <v>103</v>
      </c>
      <c r="AD158" s="57">
        <f t="shared" si="81"/>
        <v>136</v>
      </c>
      <c r="AE158" s="30"/>
      <c r="AF158" s="31"/>
      <c r="AG158" s="31"/>
      <c r="AH158" s="31"/>
      <c r="AI158" s="4">
        <f t="shared" si="82"/>
        <v>0</v>
      </c>
      <c r="AJ158" s="5" t="str">
        <f t="shared" si="83"/>
        <v/>
      </c>
      <c r="AK158" s="28">
        <f t="shared" si="84"/>
        <v>0</v>
      </c>
      <c r="AL158" s="3">
        <f t="shared" si="85"/>
        <v>103</v>
      </c>
      <c r="AM158" s="5">
        <f t="shared" si="86"/>
        <v>136</v>
      </c>
      <c r="AN158" s="13"/>
      <c r="AO158" s="14"/>
      <c r="AP158" s="14"/>
      <c r="AQ158" s="14"/>
      <c r="AR158" s="5">
        <f t="shared" si="87"/>
        <v>0</v>
      </c>
      <c r="AS158" s="5" t="str">
        <f t="shared" si="88"/>
        <v/>
      </c>
      <c r="AT158" s="28">
        <f t="shared" si="89"/>
        <v>0</v>
      </c>
      <c r="AU158" s="3">
        <f t="shared" si="90"/>
        <v>103</v>
      </c>
      <c r="AV158" s="5">
        <f t="shared" si="91"/>
        <v>136</v>
      </c>
      <c r="AW158" s="13"/>
      <c r="AX158" s="14"/>
      <c r="AY158" s="14"/>
      <c r="AZ158" s="14"/>
      <c r="BA158" s="5">
        <f t="shared" si="92"/>
        <v>0</v>
      </c>
      <c r="BB158" s="5" t="str">
        <f t="shared" si="93"/>
        <v/>
      </c>
      <c r="BC158" s="28">
        <f t="shared" si="94"/>
        <v>0</v>
      </c>
      <c r="BD158" s="3">
        <f t="shared" si="95"/>
        <v>103</v>
      </c>
      <c r="BE158" s="5">
        <f t="shared" si="96"/>
        <v>136</v>
      </c>
      <c r="BF158" s="13"/>
      <c r="BG158" s="14"/>
      <c r="BH158" s="14"/>
      <c r="BI158" s="14"/>
      <c r="BJ158" s="5">
        <f t="shared" si="70"/>
        <v>0</v>
      </c>
      <c r="BK158" s="5" t="str">
        <f t="shared" si="97"/>
        <v/>
      </c>
      <c r="BL158" s="28">
        <f t="shared" si="71"/>
        <v>0</v>
      </c>
      <c r="BM158" s="3">
        <f t="shared" si="98"/>
        <v>103</v>
      </c>
      <c r="BN158" s="5">
        <f t="shared" si="99"/>
        <v>136</v>
      </c>
      <c r="BO158" s="13"/>
      <c r="BP158" s="14"/>
      <c r="BQ158" s="14"/>
      <c r="BR158" s="14"/>
      <c r="BS158" s="5">
        <f t="shared" si="100"/>
        <v>0</v>
      </c>
      <c r="BT158" s="5" t="str">
        <f t="shared" si="101"/>
        <v/>
      </c>
      <c r="BU158" s="35">
        <f t="shared" si="102"/>
        <v>0</v>
      </c>
      <c r="BV158" s="3">
        <f t="shared" si="103"/>
        <v>103</v>
      </c>
      <c r="BW158" s="5">
        <f t="shared" si="104"/>
        <v>136</v>
      </c>
    </row>
    <row r="159" spans="2:75">
      <c r="B159" s="36" t="s">
        <v>453</v>
      </c>
      <c r="C159" s="41" t="s">
        <v>40</v>
      </c>
      <c r="D159" s="74" t="s">
        <v>746</v>
      </c>
      <c r="E159" s="51" t="s">
        <v>259</v>
      </c>
      <c r="F159" s="4">
        <v>12</v>
      </c>
      <c r="G159" s="4">
        <v>10</v>
      </c>
      <c r="H159" s="4">
        <v>11</v>
      </c>
      <c r="I159" s="4">
        <f>SUM(F159:H159)</f>
        <v>33</v>
      </c>
      <c r="J159" s="4">
        <f>IF(E159="","",RANK(I159,I$6:I$300))</f>
        <v>145</v>
      </c>
      <c r="K159" s="4">
        <f>IF(J159="",0,I$302+1-J159)</f>
        <v>103</v>
      </c>
      <c r="L159" s="57">
        <f>IF(E159="","",RANK(K159,K$6:K$300))</f>
        <v>145</v>
      </c>
      <c r="M159" s="13"/>
      <c r="N159" s="14"/>
      <c r="O159" s="14"/>
      <c r="P159" s="14"/>
      <c r="Q159" s="4">
        <f t="shared" si="72"/>
        <v>0</v>
      </c>
      <c r="R159" s="5" t="str">
        <f t="shared" si="73"/>
        <v/>
      </c>
      <c r="S159" s="28">
        <f t="shared" si="74"/>
        <v>0</v>
      </c>
      <c r="T159" s="3">
        <f t="shared" si="75"/>
        <v>103</v>
      </c>
      <c r="U159" s="57">
        <f t="shared" si="76"/>
        <v>136</v>
      </c>
      <c r="V159" s="13"/>
      <c r="W159" s="14"/>
      <c r="X159" s="14"/>
      <c r="Y159" s="14"/>
      <c r="Z159" s="4">
        <f t="shared" si="77"/>
        <v>0</v>
      </c>
      <c r="AA159" s="5" t="str">
        <f t="shared" si="78"/>
        <v/>
      </c>
      <c r="AB159" s="28">
        <f t="shared" si="79"/>
        <v>0</v>
      </c>
      <c r="AC159" s="76">
        <f t="shared" si="80"/>
        <v>103</v>
      </c>
      <c r="AD159" s="57">
        <f t="shared" si="81"/>
        <v>136</v>
      </c>
      <c r="AE159" s="30"/>
      <c r="AF159" s="31"/>
      <c r="AG159" s="31"/>
      <c r="AH159" s="31"/>
      <c r="AI159" s="4">
        <f t="shared" si="82"/>
        <v>0</v>
      </c>
      <c r="AJ159" s="5" t="str">
        <f t="shared" si="83"/>
        <v/>
      </c>
      <c r="AK159" s="28">
        <f t="shared" si="84"/>
        <v>0</v>
      </c>
      <c r="AL159" s="3">
        <f t="shared" si="85"/>
        <v>103</v>
      </c>
      <c r="AM159" s="5">
        <f t="shared" si="86"/>
        <v>136</v>
      </c>
      <c r="AN159" s="13"/>
      <c r="AO159" s="14"/>
      <c r="AP159" s="14"/>
      <c r="AQ159" s="14"/>
      <c r="AR159" s="5">
        <f t="shared" si="87"/>
        <v>0</v>
      </c>
      <c r="AS159" s="5" t="str">
        <f t="shared" si="88"/>
        <v/>
      </c>
      <c r="AT159" s="28">
        <f t="shared" si="89"/>
        <v>0</v>
      </c>
      <c r="AU159" s="3">
        <f t="shared" si="90"/>
        <v>103</v>
      </c>
      <c r="AV159" s="5">
        <f t="shared" si="91"/>
        <v>136</v>
      </c>
      <c r="AW159" s="13"/>
      <c r="AX159" s="14"/>
      <c r="AY159" s="14"/>
      <c r="AZ159" s="14"/>
      <c r="BA159" s="5">
        <f t="shared" si="92"/>
        <v>0</v>
      </c>
      <c r="BB159" s="5" t="str">
        <f t="shared" si="93"/>
        <v/>
      </c>
      <c r="BC159" s="28">
        <f t="shared" si="94"/>
        <v>0</v>
      </c>
      <c r="BD159" s="3">
        <f t="shared" si="95"/>
        <v>103</v>
      </c>
      <c r="BE159" s="5">
        <f t="shared" si="96"/>
        <v>136</v>
      </c>
      <c r="BF159" s="13"/>
      <c r="BG159" s="14"/>
      <c r="BH159" s="14"/>
      <c r="BI159" s="14"/>
      <c r="BJ159" s="5">
        <f t="shared" si="70"/>
        <v>0</v>
      </c>
      <c r="BK159" s="5" t="str">
        <f t="shared" si="97"/>
        <v/>
      </c>
      <c r="BL159" s="28">
        <f t="shared" si="71"/>
        <v>0</v>
      </c>
      <c r="BM159" s="3">
        <f t="shared" si="98"/>
        <v>103</v>
      </c>
      <c r="BN159" s="5">
        <f t="shared" si="99"/>
        <v>136</v>
      </c>
      <c r="BO159" s="13"/>
      <c r="BP159" s="14"/>
      <c r="BQ159" s="14"/>
      <c r="BR159" s="14"/>
      <c r="BS159" s="5">
        <f t="shared" si="100"/>
        <v>0</v>
      </c>
      <c r="BT159" s="5" t="str">
        <f t="shared" si="101"/>
        <v/>
      </c>
      <c r="BU159" s="35">
        <f t="shared" si="102"/>
        <v>0</v>
      </c>
      <c r="BV159" s="3">
        <f t="shared" si="103"/>
        <v>103</v>
      </c>
      <c r="BW159" s="5">
        <f t="shared" si="104"/>
        <v>136</v>
      </c>
    </row>
    <row r="160" spans="2:75">
      <c r="B160" s="36" t="s">
        <v>571</v>
      </c>
      <c r="C160" s="41" t="s">
        <v>40</v>
      </c>
      <c r="D160" s="74" t="s">
        <v>747</v>
      </c>
      <c r="E160" s="51" t="s">
        <v>264</v>
      </c>
      <c r="F160" s="4">
        <v>11</v>
      </c>
      <c r="G160" s="4">
        <v>10</v>
      </c>
      <c r="H160" s="4">
        <v>12</v>
      </c>
      <c r="I160" s="4">
        <f>SUM(F160:H160)</f>
        <v>33</v>
      </c>
      <c r="J160" s="4">
        <f>IF(E160="","",RANK(I160,I$6:I$300))</f>
        <v>145</v>
      </c>
      <c r="K160" s="4">
        <f>IF(J160="",0,I$302+1-J160)</f>
        <v>103</v>
      </c>
      <c r="L160" s="57">
        <f>IF(E160="","",RANK(K160,K$6:K$300))</f>
        <v>145</v>
      </c>
      <c r="M160" s="13"/>
      <c r="N160" s="14"/>
      <c r="O160" s="14"/>
      <c r="P160" s="14"/>
      <c r="Q160" s="4">
        <f t="shared" si="72"/>
        <v>0</v>
      </c>
      <c r="R160" s="5" t="str">
        <f t="shared" si="73"/>
        <v/>
      </c>
      <c r="S160" s="28">
        <f t="shared" si="74"/>
        <v>0</v>
      </c>
      <c r="T160" s="3">
        <f t="shared" si="75"/>
        <v>103</v>
      </c>
      <c r="U160" s="57">
        <f t="shared" si="76"/>
        <v>136</v>
      </c>
      <c r="V160" s="13"/>
      <c r="W160" s="14"/>
      <c r="X160" s="14"/>
      <c r="Y160" s="14"/>
      <c r="Z160" s="4">
        <f t="shared" si="77"/>
        <v>0</v>
      </c>
      <c r="AA160" s="5" t="str">
        <f t="shared" si="78"/>
        <v/>
      </c>
      <c r="AB160" s="28">
        <f t="shared" si="79"/>
        <v>0</v>
      </c>
      <c r="AC160" s="76">
        <f t="shared" si="80"/>
        <v>103</v>
      </c>
      <c r="AD160" s="57">
        <f t="shared" si="81"/>
        <v>136</v>
      </c>
      <c r="AE160" s="30"/>
      <c r="AF160" s="31"/>
      <c r="AG160" s="31"/>
      <c r="AH160" s="31"/>
      <c r="AI160" s="4">
        <f t="shared" si="82"/>
        <v>0</v>
      </c>
      <c r="AJ160" s="5" t="str">
        <f t="shared" si="83"/>
        <v/>
      </c>
      <c r="AK160" s="28">
        <f t="shared" si="84"/>
        <v>0</v>
      </c>
      <c r="AL160" s="3">
        <f t="shared" si="85"/>
        <v>103</v>
      </c>
      <c r="AM160" s="5">
        <f t="shared" si="86"/>
        <v>136</v>
      </c>
      <c r="AN160" s="13"/>
      <c r="AO160" s="14"/>
      <c r="AP160" s="14"/>
      <c r="AQ160" s="14"/>
      <c r="AR160" s="5">
        <f t="shared" si="87"/>
        <v>0</v>
      </c>
      <c r="AS160" s="5" t="str">
        <f t="shared" si="88"/>
        <v/>
      </c>
      <c r="AT160" s="28">
        <f t="shared" si="89"/>
        <v>0</v>
      </c>
      <c r="AU160" s="3">
        <f t="shared" si="90"/>
        <v>103</v>
      </c>
      <c r="AV160" s="5">
        <f t="shared" si="91"/>
        <v>136</v>
      </c>
      <c r="AW160" s="13"/>
      <c r="AX160" s="14"/>
      <c r="AY160" s="14"/>
      <c r="AZ160" s="14"/>
      <c r="BA160" s="5">
        <f t="shared" si="92"/>
        <v>0</v>
      </c>
      <c r="BB160" s="5" t="str">
        <f t="shared" si="93"/>
        <v/>
      </c>
      <c r="BC160" s="28">
        <f t="shared" si="94"/>
        <v>0</v>
      </c>
      <c r="BD160" s="3">
        <f t="shared" si="95"/>
        <v>103</v>
      </c>
      <c r="BE160" s="5">
        <f t="shared" si="96"/>
        <v>136</v>
      </c>
      <c r="BF160" s="13"/>
      <c r="BG160" s="14"/>
      <c r="BH160" s="14"/>
      <c r="BI160" s="14"/>
      <c r="BJ160" s="5">
        <f t="shared" si="70"/>
        <v>0</v>
      </c>
      <c r="BK160" s="5" t="str">
        <f t="shared" si="97"/>
        <v/>
      </c>
      <c r="BL160" s="28">
        <f t="shared" si="71"/>
        <v>0</v>
      </c>
      <c r="BM160" s="3">
        <f t="shared" si="98"/>
        <v>103</v>
      </c>
      <c r="BN160" s="5">
        <f t="shared" si="99"/>
        <v>136</v>
      </c>
      <c r="BO160" s="13"/>
      <c r="BP160" s="14"/>
      <c r="BQ160" s="14"/>
      <c r="BR160" s="14"/>
      <c r="BS160" s="5">
        <f t="shared" si="100"/>
        <v>0</v>
      </c>
      <c r="BT160" s="5" t="str">
        <f t="shared" si="101"/>
        <v/>
      </c>
      <c r="BU160" s="35">
        <f t="shared" si="102"/>
        <v>0</v>
      </c>
      <c r="BV160" s="3">
        <f t="shared" si="103"/>
        <v>103</v>
      </c>
      <c r="BW160" s="5">
        <f t="shared" si="104"/>
        <v>136</v>
      </c>
    </row>
    <row r="161" spans="2:75">
      <c r="B161" s="36" t="s">
        <v>468</v>
      </c>
      <c r="C161" s="41" t="s">
        <v>40</v>
      </c>
      <c r="D161" s="74" t="s">
        <v>766</v>
      </c>
      <c r="E161" s="51" t="s">
        <v>117</v>
      </c>
      <c r="F161" s="4">
        <v>9</v>
      </c>
      <c r="G161" s="4">
        <v>12</v>
      </c>
      <c r="H161" s="4">
        <v>11</v>
      </c>
      <c r="I161" s="4">
        <f>SUM(F161:H161)</f>
        <v>32</v>
      </c>
      <c r="J161" s="4">
        <f>IF(E161="","",RANK(I161,I$6:I$300))</f>
        <v>167</v>
      </c>
      <c r="K161" s="4">
        <f>IF(J161="",0,I$302+1-J161)</f>
        <v>81</v>
      </c>
      <c r="L161" s="57">
        <f>IF(E161="","",RANK(K161,K$6:K$300))</f>
        <v>167</v>
      </c>
      <c r="M161" s="13"/>
      <c r="N161" s="14"/>
      <c r="O161" s="14"/>
      <c r="P161" s="14"/>
      <c r="Q161" s="4">
        <f t="shared" si="72"/>
        <v>0</v>
      </c>
      <c r="R161" s="5" t="str">
        <f t="shared" si="73"/>
        <v/>
      </c>
      <c r="S161" s="28">
        <f t="shared" si="74"/>
        <v>0</v>
      </c>
      <c r="T161" s="3">
        <f t="shared" si="75"/>
        <v>81</v>
      </c>
      <c r="U161" s="57">
        <f t="shared" si="76"/>
        <v>156</v>
      </c>
      <c r="V161" s="13"/>
      <c r="W161" s="14"/>
      <c r="X161" s="14"/>
      <c r="Y161" s="14"/>
      <c r="Z161" s="4">
        <f t="shared" si="77"/>
        <v>0</v>
      </c>
      <c r="AA161" s="5" t="str">
        <f t="shared" si="78"/>
        <v/>
      </c>
      <c r="AB161" s="28">
        <f t="shared" si="79"/>
        <v>0</v>
      </c>
      <c r="AC161" s="76">
        <f t="shared" si="80"/>
        <v>81</v>
      </c>
      <c r="AD161" s="57">
        <f t="shared" si="81"/>
        <v>156</v>
      </c>
      <c r="AE161" s="30"/>
      <c r="AF161" s="31"/>
      <c r="AG161" s="31"/>
      <c r="AH161" s="31"/>
      <c r="AI161" s="4">
        <f t="shared" si="82"/>
        <v>0</v>
      </c>
      <c r="AJ161" s="5" t="str">
        <f t="shared" si="83"/>
        <v/>
      </c>
      <c r="AK161" s="28">
        <f t="shared" si="84"/>
        <v>0</v>
      </c>
      <c r="AL161" s="3">
        <f t="shared" si="85"/>
        <v>81</v>
      </c>
      <c r="AM161" s="5">
        <f t="shared" si="86"/>
        <v>156</v>
      </c>
      <c r="AN161" s="13"/>
      <c r="AO161" s="14"/>
      <c r="AP161" s="14"/>
      <c r="AQ161" s="14"/>
      <c r="AR161" s="5">
        <f t="shared" si="87"/>
        <v>0</v>
      </c>
      <c r="AS161" s="5" t="str">
        <f t="shared" si="88"/>
        <v/>
      </c>
      <c r="AT161" s="28">
        <f t="shared" si="89"/>
        <v>0</v>
      </c>
      <c r="AU161" s="3">
        <f t="shared" si="90"/>
        <v>81</v>
      </c>
      <c r="AV161" s="5">
        <f t="shared" si="91"/>
        <v>156</v>
      </c>
      <c r="AW161" s="13"/>
      <c r="AX161" s="14"/>
      <c r="AY161" s="14"/>
      <c r="AZ161" s="14"/>
      <c r="BA161" s="5">
        <f t="shared" si="92"/>
        <v>0</v>
      </c>
      <c r="BB161" s="5" t="str">
        <f t="shared" si="93"/>
        <v/>
      </c>
      <c r="BC161" s="28">
        <f t="shared" si="94"/>
        <v>0</v>
      </c>
      <c r="BD161" s="3">
        <f t="shared" si="95"/>
        <v>81</v>
      </c>
      <c r="BE161" s="5">
        <f t="shared" si="96"/>
        <v>156</v>
      </c>
      <c r="BF161" s="13"/>
      <c r="BG161" s="14"/>
      <c r="BH161" s="14"/>
      <c r="BI161" s="14"/>
      <c r="BJ161" s="5">
        <f t="shared" si="70"/>
        <v>0</v>
      </c>
      <c r="BK161" s="5" t="str">
        <f t="shared" si="97"/>
        <v/>
      </c>
      <c r="BL161" s="28">
        <f t="shared" si="71"/>
        <v>0</v>
      </c>
      <c r="BM161" s="3">
        <f t="shared" si="98"/>
        <v>81</v>
      </c>
      <c r="BN161" s="5">
        <f t="shared" si="99"/>
        <v>156</v>
      </c>
      <c r="BO161" s="13"/>
      <c r="BP161" s="14"/>
      <c r="BQ161" s="14"/>
      <c r="BR161" s="14"/>
      <c r="BS161" s="5">
        <f t="shared" si="100"/>
        <v>0</v>
      </c>
      <c r="BT161" s="5" t="str">
        <f t="shared" si="101"/>
        <v/>
      </c>
      <c r="BU161" s="35">
        <f t="shared" si="102"/>
        <v>0</v>
      </c>
      <c r="BV161" s="3">
        <f t="shared" si="103"/>
        <v>81</v>
      </c>
      <c r="BW161" s="5">
        <f t="shared" si="104"/>
        <v>156</v>
      </c>
    </row>
    <row r="162" spans="2:75">
      <c r="B162" s="36" t="s">
        <v>578</v>
      </c>
      <c r="C162" s="41" t="s">
        <v>40</v>
      </c>
      <c r="D162" s="74" t="s">
        <v>769</v>
      </c>
      <c r="E162" s="51" t="s">
        <v>272</v>
      </c>
      <c r="F162" s="4">
        <v>11</v>
      </c>
      <c r="G162" s="4">
        <v>11</v>
      </c>
      <c r="H162" s="4">
        <v>10</v>
      </c>
      <c r="I162" s="4">
        <f>SUM(F162:H162)</f>
        <v>32</v>
      </c>
      <c r="J162" s="4">
        <f>IF(E162="","",RANK(I162,I$6:I$300))</f>
        <v>167</v>
      </c>
      <c r="K162" s="4">
        <f>IF(J162="",0,I$302+1-J162)</f>
        <v>81</v>
      </c>
      <c r="L162" s="57">
        <f>IF(E162="","",RANK(K162,K$6:K$300))</f>
        <v>167</v>
      </c>
      <c r="M162" s="13"/>
      <c r="N162" s="14"/>
      <c r="O162" s="14"/>
      <c r="P162" s="14"/>
      <c r="Q162" s="4">
        <f t="shared" si="72"/>
        <v>0</v>
      </c>
      <c r="R162" s="5" t="str">
        <f t="shared" si="73"/>
        <v/>
      </c>
      <c r="S162" s="28">
        <f t="shared" si="74"/>
        <v>0</v>
      </c>
      <c r="T162" s="3">
        <f t="shared" si="75"/>
        <v>81</v>
      </c>
      <c r="U162" s="57">
        <f t="shared" si="76"/>
        <v>156</v>
      </c>
      <c r="V162" s="13"/>
      <c r="W162" s="14"/>
      <c r="X162" s="14"/>
      <c r="Y162" s="14"/>
      <c r="Z162" s="4">
        <f t="shared" si="77"/>
        <v>0</v>
      </c>
      <c r="AA162" s="5" t="str">
        <f t="shared" si="78"/>
        <v/>
      </c>
      <c r="AB162" s="28">
        <f t="shared" si="79"/>
        <v>0</v>
      </c>
      <c r="AC162" s="76">
        <f t="shared" si="80"/>
        <v>81</v>
      </c>
      <c r="AD162" s="57">
        <f t="shared" si="81"/>
        <v>156</v>
      </c>
      <c r="AE162" s="30"/>
      <c r="AF162" s="31"/>
      <c r="AG162" s="31"/>
      <c r="AH162" s="31"/>
      <c r="AI162" s="4">
        <f t="shared" si="82"/>
        <v>0</v>
      </c>
      <c r="AJ162" s="5" t="str">
        <f t="shared" si="83"/>
        <v/>
      </c>
      <c r="AK162" s="28">
        <f t="shared" si="84"/>
        <v>0</v>
      </c>
      <c r="AL162" s="3">
        <f t="shared" si="85"/>
        <v>81</v>
      </c>
      <c r="AM162" s="5">
        <f t="shared" si="86"/>
        <v>156</v>
      </c>
      <c r="AN162" s="13"/>
      <c r="AO162" s="14"/>
      <c r="AP162" s="14"/>
      <c r="AQ162" s="14"/>
      <c r="AR162" s="5">
        <f t="shared" si="87"/>
        <v>0</v>
      </c>
      <c r="AS162" s="5" t="str">
        <f t="shared" si="88"/>
        <v/>
      </c>
      <c r="AT162" s="28">
        <f t="shared" si="89"/>
        <v>0</v>
      </c>
      <c r="AU162" s="3">
        <f t="shared" si="90"/>
        <v>81</v>
      </c>
      <c r="AV162" s="5">
        <f t="shared" si="91"/>
        <v>156</v>
      </c>
      <c r="AW162" s="13"/>
      <c r="AX162" s="14"/>
      <c r="AY162" s="14"/>
      <c r="AZ162" s="14"/>
      <c r="BA162" s="5">
        <f t="shared" si="92"/>
        <v>0</v>
      </c>
      <c r="BB162" s="5" t="str">
        <f t="shared" si="93"/>
        <v/>
      </c>
      <c r="BC162" s="28">
        <f t="shared" si="94"/>
        <v>0</v>
      </c>
      <c r="BD162" s="3">
        <f t="shared" si="95"/>
        <v>81</v>
      </c>
      <c r="BE162" s="5">
        <f t="shared" si="96"/>
        <v>156</v>
      </c>
      <c r="BF162" s="13"/>
      <c r="BG162" s="14"/>
      <c r="BH162" s="14"/>
      <c r="BI162" s="14"/>
      <c r="BJ162" s="5">
        <f t="shared" si="70"/>
        <v>0</v>
      </c>
      <c r="BK162" s="5" t="str">
        <f t="shared" si="97"/>
        <v/>
      </c>
      <c r="BL162" s="28">
        <f t="shared" si="71"/>
        <v>0</v>
      </c>
      <c r="BM162" s="3">
        <f t="shared" si="98"/>
        <v>81</v>
      </c>
      <c r="BN162" s="5">
        <f t="shared" si="99"/>
        <v>156</v>
      </c>
      <c r="BO162" s="13"/>
      <c r="BP162" s="14"/>
      <c r="BQ162" s="14"/>
      <c r="BR162" s="14"/>
      <c r="BS162" s="5">
        <f t="shared" si="100"/>
        <v>0</v>
      </c>
      <c r="BT162" s="5" t="str">
        <f t="shared" si="101"/>
        <v/>
      </c>
      <c r="BU162" s="35">
        <f t="shared" si="102"/>
        <v>0</v>
      </c>
      <c r="BV162" s="3">
        <f t="shared" si="103"/>
        <v>81</v>
      </c>
      <c r="BW162" s="5">
        <f t="shared" si="104"/>
        <v>156</v>
      </c>
    </row>
    <row r="163" spans="2:75">
      <c r="B163" s="36" t="s">
        <v>481</v>
      </c>
      <c r="C163" s="41" t="s">
        <v>40</v>
      </c>
      <c r="D163" s="74" t="s">
        <v>785</v>
      </c>
      <c r="E163" s="51" t="s">
        <v>290</v>
      </c>
      <c r="F163" s="4">
        <v>11</v>
      </c>
      <c r="G163" s="4">
        <v>9</v>
      </c>
      <c r="H163" s="4">
        <v>11</v>
      </c>
      <c r="I163" s="4">
        <f>SUM(F163:H163)</f>
        <v>31</v>
      </c>
      <c r="J163" s="4">
        <f>IF(E163="","",RANK(I163,I$6:I$300))</f>
        <v>184</v>
      </c>
      <c r="K163" s="4">
        <f>IF(J163="",0,I$302+1-J163)</f>
        <v>64</v>
      </c>
      <c r="L163" s="57">
        <f>IF(E163="","",RANK(K163,K$6:K$300))</f>
        <v>184</v>
      </c>
      <c r="M163" s="13"/>
      <c r="N163" s="14"/>
      <c r="O163" s="14"/>
      <c r="P163" s="14"/>
      <c r="Q163" s="4">
        <f t="shared" si="72"/>
        <v>0</v>
      </c>
      <c r="R163" s="5" t="str">
        <f t="shared" si="73"/>
        <v/>
      </c>
      <c r="S163" s="28">
        <f t="shared" si="74"/>
        <v>0</v>
      </c>
      <c r="T163" s="3">
        <f t="shared" si="75"/>
        <v>64</v>
      </c>
      <c r="U163" s="57">
        <f t="shared" si="76"/>
        <v>172</v>
      </c>
      <c r="V163" s="13"/>
      <c r="W163" s="14"/>
      <c r="X163" s="14"/>
      <c r="Y163" s="14"/>
      <c r="Z163" s="4">
        <f t="shared" si="77"/>
        <v>0</v>
      </c>
      <c r="AA163" s="5" t="str">
        <f t="shared" si="78"/>
        <v/>
      </c>
      <c r="AB163" s="28">
        <f t="shared" si="79"/>
        <v>0</v>
      </c>
      <c r="AC163" s="76">
        <f t="shared" si="80"/>
        <v>64</v>
      </c>
      <c r="AD163" s="57">
        <f t="shared" si="81"/>
        <v>172</v>
      </c>
      <c r="AE163" s="30"/>
      <c r="AF163" s="31"/>
      <c r="AG163" s="31"/>
      <c r="AH163" s="31"/>
      <c r="AI163" s="4">
        <f t="shared" si="82"/>
        <v>0</v>
      </c>
      <c r="AJ163" s="5" t="str">
        <f t="shared" si="83"/>
        <v/>
      </c>
      <c r="AK163" s="28">
        <f t="shared" si="84"/>
        <v>0</v>
      </c>
      <c r="AL163" s="3">
        <f t="shared" si="85"/>
        <v>64</v>
      </c>
      <c r="AM163" s="5">
        <f t="shared" si="86"/>
        <v>172</v>
      </c>
      <c r="AN163" s="13"/>
      <c r="AO163" s="14"/>
      <c r="AP163" s="14"/>
      <c r="AQ163" s="14"/>
      <c r="AR163" s="5">
        <f t="shared" si="87"/>
        <v>0</v>
      </c>
      <c r="AS163" s="5" t="str">
        <f t="shared" si="88"/>
        <v/>
      </c>
      <c r="AT163" s="28">
        <f t="shared" si="89"/>
        <v>0</v>
      </c>
      <c r="AU163" s="3">
        <f t="shared" si="90"/>
        <v>64</v>
      </c>
      <c r="AV163" s="5">
        <f t="shared" si="91"/>
        <v>172</v>
      </c>
      <c r="AW163" s="13"/>
      <c r="AX163" s="14"/>
      <c r="AY163" s="14"/>
      <c r="AZ163" s="14"/>
      <c r="BA163" s="5">
        <f t="shared" si="92"/>
        <v>0</v>
      </c>
      <c r="BB163" s="5" t="str">
        <f t="shared" si="93"/>
        <v/>
      </c>
      <c r="BC163" s="28">
        <f t="shared" si="94"/>
        <v>0</v>
      </c>
      <c r="BD163" s="3">
        <f t="shared" si="95"/>
        <v>64</v>
      </c>
      <c r="BE163" s="5">
        <f t="shared" si="96"/>
        <v>172</v>
      </c>
      <c r="BF163" s="13"/>
      <c r="BG163" s="14"/>
      <c r="BH163" s="14"/>
      <c r="BI163" s="14"/>
      <c r="BJ163" s="5">
        <f t="shared" si="70"/>
        <v>0</v>
      </c>
      <c r="BK163" s="5" t="str">
        <f t="shared" si="97"/>
        <v/>
      </c>
      <c r="BL163" s="28">
        <f t="shared" si="71"/>
        <v>0</v>
      </c>
      <c r="BM163" s="3">
        <f t="shared" si="98"/>
        <v>64</v>
      </c>
      <c r="BN163" s="5">
        <f t="shared" si="99"/>
        <v>172</v>
      </c>
      <c r="BO163" s="13"/>
      <c r="BP163" s="14"/>
      <c r="BQ163" s="14"/>
      <c r="BR163" s="14"/>
      <c r="BS163" s="5">
        <f t="shared" si="100"/>
        <v>0</v>
      </c>
      <c r="BT163" s="5" t="str">
        <f t="shared" si="101"/>
        <v/>
      </c>
      <c r="BU163" s="35">
        <f t="shared" si="102"/>
        <v>0</v>
      </c>
      <c r="BV163" s="3">
        <f t="shared" si="103"/>
        <v>64</v>
      </c>
      <c r="BW163" s="5">
        <f t="shared" si="104"/>
        <v>172</v>
      </c>
    </row>
    <row r="164" spans="2:75">
      <c r="B164" s="36" t="s">
        <v>500</v>
      </c>
      <c r="C164" s="41" t="s">
        <v>40</v>
      </c>
      <c r="D164" s="74" t="s">
        <v>807</v>
      </c>
      <c r="E164" s="51" t="s">
        <v>302</v>
      </c>
      <c r="F164" s="4">
        <v>11</v>
      </c>
      <c r="G164" s="4">
        <v>9</v>
      </c>
      <c r="H164" s="4">
        <v>10</v>
      </c>
      <c r="I164" s="4">
        <f>SUM(F164:H164)</f>
        <v>30</v>
      </c>
      <c r="J164" s="4">
        <f>IF(E164="","",RANK(I164,I$6:I$300))</f>
        <v>205</v>
      </c>
      <c r="K164" s="4">
        <f>IF(J164="",0,I$302+1-J164)</f>
        <v>43</v>
      </c>
      <c r="L164" s="57">
        <f>IF(E164="","",RANK(K164,K$6:K$300))</f>
        <v>205</v>
      </c>
      <c r="M164" s="13"/>
      <c r="N164" s="14"/>
      <c r="O164" s="14"/>
      <c r="P164" s="14"/>
      <c r="Q164" s="4">
        <f t="shared" si="72"/>
        <v>0</v>
      </c>
      <c r="R164" s="5" t="str">
        <f t="shared" si="73"/>
        <v/>
      </c>
      <c r="S164" s="28">
        <f t="shared" si="74"/>
        <v>0</v>
      </c>
      <c r="T164" s="3">
        <f t="shared" si="75"/>
        <v>43</v>
      </c>
      <c r="U164" s="57">
        <f t="shared" si="76"/>
        <v>192</v>
      </c>
      <c r="V164" s="13"/>
      <c r="W164" s="14"/>
      <c r="X164" s="14"/>
      <c r="Y164" s="14"/>
      <c r="Z164" s="4">
        <f t="shared" si="77"/>
        <v>0</v>
      </c>
      <c r="AA164" s="5" t="str">
        <f t="shared" si="78"/>
        <v/>
      </c>
      <c r="AB164" s="28">
        <f t="shared" si="79"/>
        <v>0</v>
      </c>
      <c r="AC164" s="76">
        <f t="shared" si="80"/>
        <v>43</v>
      </c>
      <c r="AD164" s="57">
        <f t="shared" si="81"/>
        <v>192</v>
      </c>
      <c r="AE164" s="30"/>
      <c r="AF164" s="31"/>
      <c r="AG164" s="31"/>
      <c r="AH164" s="31"/>
      <c r="AI164" s="4">
        <f t="shared" si="82"/>
        <v>0</v>
      </c>
      <c r="AJ164" s="5" t="str">
        <f t="shared" si="83"/>
        <v/>
      </c>
      <c r="AK164" s="28">
        <f t="shared" si="84"/>
        <v>0</v>
      </c>
      <c r="AL164" s="3">
        <f t="shared" si="85"/>
        <v>43</v>
      </c>
      <c r="AM164" s="5">
        <f t="shared" si="86"/>
        <v>192</v>
      </c>
      <c r="AN164" s="13"/>
      <c r="AO164" s="14"/>
      <c r="AP164" s="14"/>
      <c r="AQ164" s="14"/>
      <c r="AR164" s="5">
        <f t="shared" si="87"/>
        <v>0</v>
      </c>
      <c r="AS164" s="5" t="str">
        <f t="shared" si="88"/>
        <v/>
      </c>
      <c r="AT164" s="28">
        <f t="shared" si="89"/>
        <v>0</v>
      </c>
      <c r="AU164" s="3">
        <f t="shared" si="90"/>
        <v>43</v>
      </c>
      <c r="AV164" s="5">
        <f t="shared" si="91"/>
        <v>192</v>
      </c>
      <c r="AW164" s="13"/>
      <c r="AX164" s="14"/>
      <c r="AY164" s="14"/>
      <c r="AZ164" s="14"/>
      <c r="BA164" s="5">
        <f t="shared" si="92"/>
        <v>0</v>
      </c>
      <c r="BB164" s="5" t="str">
        <f t="shared" si="93"/>
        <v/>
      </c>
      <c r="BC164" s="28">
        <f t="shared" si="94"/>
        <v>0</v>
      </c>
      <c r="BD164" s="3">
        <f t="shared" si="95"/>
        <v>43</v>
      </c>
      <c r="BE164" s="5">
        <f t="shared" si="96"/>
        <v>192</v>
      </c>
      <c r="BF164" s="13"/>
      <c r="BG164" s="14"/>
      <c r="BH164" s="14"/>
      <c r="BI164" s="14"/>
      <c r="BJ164" s="5">
        <f t="shared" si="70"/>
        <v>0</v>
      </c>
      <c r="BK164" s="5" t="str">
        <f t="shared" si="97"/>
        <v/>
      </c>
      <c r="BL164" s="28">
        <f t="shared" si="71"/>
        <v>0</v>
      </c>
      <c r="BM164" s="3">
        <f t="shared" si="98"/>
        <v>43</v>
      </c>
      <c r="BN164" s="5">
        <f t="shared" si="99"/>
        <v>192</v>
      </c>
      <c r="BO164" s="13"/>
      <c r="BP164" s="14"/>
      <c r="BQ164" s="14"/>
      <c r="BR164" s="14"/>
      <c r="BS164" s="5">
        <f t="shared" si="100"/>
        <v>0</v>
      </c>
      <c r="BT164" s="5" t="str">
        <f t="shared" si="101"/>
        <v/>
      </c>
      <c r="BU164" s="35">
        <f t="shared" si="102"/>
        <v>0</v>
      </c>
      <c r="BV164" s="3">
        <f t="shared" si="103"/>
        <v>43</v>
      </c>
      <c r="BW164" s="5">
        <f t="shared" si="104"/>
        <v>192</v>
      </c>
    </row>
    <row r="165" spans="2:75">
      <c r="B165" s="36" t="s">
        <v>361</v>
      </c>
      <c r="C165" s="41" t="s">
        <v>48</v>
      </c>
      <c r="D165" s="74" t="s">
        <v>627</v>
      </c>
      <c r="E165" s="51" t="s">
        <v>135</v>
      </c>
      <c r="F165" s="4">
        <v>16</v>
      </c>
      <c r="G165" s="4">
        <v>15</v>
      </c>
      <c r="H165" s="4">
        <v>12</v>
      </c>
      <c r="I165" s="4">
        <f>SUM(F165:H165)</f>
        <v>43</v>
      </c>
      <c r="J165" s="4">
        <f>IF(E165="","",RANK(I165,I$6:I$300))</f>
        <v>25</v>
      </c>
      <c r="K165" s="4">
        <f>IF(J165="",0,I$302+1-J165)</f>
        <v>223</v>
      </c>
      <c r="L165" s="57">
        <f>IF(E165="","",RANK(K165,K$6:K$300))</f>
        <v>25</v>
      </c>
      <c r="M165" s="13"/>
      <c r="N165" s="14"/>
      <c r="O165" s="14"/>
      <c r="P165" s="14"/>
      <c r="Q165" s="4">
        <f t="shared" si="72"/>
        <v>0</v>
      </c>
      <c r="R165" s="5" t="str">
        <f t="shared" si="73"/>
        <v/>
      </c>
      <c r="S165" s="28">
        <f t="shared" si="74"/>
        <v>0</v>
      </c>
      <c r="T165" s="3">
        <f t="shared" si="75"/>
        <v>223</v>
      </c>
      <c r="U165" s="57">
        <f t="shared" si="76"/>
        <v>22</v>
      </c>
      <c r="V165" s="13"/>
      <c r="W165" s="14"/>
      <c r="X165" s="14"/>
      <c r="Y165" s="14"/>
      <c r="Z165" s="4">
        <f t="shared" si="77"/>
        <v>0</v>
      </c>
      <c r="AA165" s="5" t="str">
        <f t="shared" si="78"/>
        <v/>
      </c>
      <c r="AB165" s="28">
        <f t="shared" si="79"/>
        <v>0</v>
      </c>
      <c r="AC165" s="76">
        <f t="shared" si="80"/>
        <v>223</v>
      </c>
      <c r="AD165" s="57">
        <f t="shared" si="81"/>
        <v>22</v>
      </c>
      <c r="AE165" s="30"/>
      <c r="AF165" s="31"/>
      <c r="AG165" s="31"/>
      <c r="AH165" s="31"/>
      <c r="AI165" s="4">
        <f t="shared" si="82"/>
        <v>0</v>
      </c>
      <c r="AJ165" s="5" t="str">
        <f t="shared" si="83"/>
        <v/>
      </c>
      <c r="AK165" s="28">
        <f t="shared" si="84"/>
        <v>0</v>
      </c>
      <c r="AL165" s="3">
        <f t="shared" si="85"/>
        <v>223</v>
      </c>
      <c r="AM165" s="5">
        <f t="shared" si="86"/>
        <v>22</v>
      </c>
      <c r="AN165" s="13"/>
      <c r="AO165" s="14"/>
      <c r="AP165" s="14"/>
      <c r="AQ165" s="14"/>
      <c r="AR165" s="5">
        <f t="shared" si="87"/>
        <v>0</v>
      </c>
      <c r="AS165" s="5" t="str">
        <f t="shared" si="88"/>
        <v/>
      </c>
      <c r="AT165" s="28">
        <f t="shared" si="89"/>
        <v>0</v>
      </c>
      <c r="AU165" s="3">
        <f t="shared" si="90"/>
        <v>223</v>
      </c>
      <c r="AV165" s="5">
        <f t="shared" si="91"/>
        <v>22</v>
      </c>
      <c r="AW165" s="13"/>
      <c r="AX165" s="14"/>
      <c r="AY165" s="14"/>
      <c r="AZ165" s="14"/>
      <c r="BA165" s="5">
        <f t="shared" si="92"/>
        <v>0</v>
      </c>
      <c r="BB165" s="5" t="str">
        <f t="shared" si="93"/>
        <v/>
      </c>
      <c r="BC165" s="28">
        <f t="shared" si="94"/>
        <v>0</v>
      </c>
      <c r="BD165" s="3">
        <f t="shared" si="95"/>
        <v>223</v>
      </c>
      <c r="BE165" s="5">
        <f t="shared" si="96"/>
        <v>22</v>
      </c>
      <c r="BF165" s="13"/>
      <c r="BG165" s="14"/>
      <c r="BH165" s="14"/>
      <c r="BI165" s="14"/>
      <c r="BJ165" s="5">
        <f t="shared" si="70"/>
        <v>0</v>
      </c>
      <c r="BK165" s="5" t="str">
        <f t="shared" si="97"/>
        <v/>
      </c>
      <c r="BL165" s="28">
        <f t="shared" si="71"/>
        <v>0</v>
      </c>
      <c r="BM165" s="3">
        <f t="shared" si="98"/>
        <v>223</v>
      </c>
      <c r="BN165" s="5">
        <f t="shared" si="99"/>
        <v>22</v>
      </c>
      <c r="BO165" s="13"/>
      <c r="BP165" s="14"/>
      <c r="BQ165" s="14"/>
      <c r="BR165" s="14"/>
      <c r="BS165" s="5">
        <f t="shared" si="100"/>
        <v>0</v>
      </c>
      <c r="BT165" s="5" t="str">
        <f t="shared" si="101"/>
        <v/>
      </c>
      <c r="BU165" s="35">
        <f t="shared" si="102"/>
        <v>0</v>
      </c>
      <c r="BV165" s="3">
        <f t="shared" si="103"/>
        <v>223</v>
      </c>
      <c r="BW165" s="5">
        <f t="shared" si="104"/>
        <v>22</v>
      </c>
    </row>
    <row r="166" spans="2:75">
      <c r="B166" s="36" t="s">
        <v>387</v>
      </c>
      <c r="C166" s="41" t="s">
        <v>48</v>
      </c>
      <c r="D166" s="74" t="s">
        <v>661</v>
      </c>
      <c r="E166" s="51" t="s">
        <v>162</v>
      </c>
      <c r="F166" s="4">
        <v>12</v>
      </c>
      <c r="G166" s="4">
        <v>11</v>
      </c>
      <c r="H166" s="4">
        <v>16</v>
      </c>
      <c r="I166" s="4">
        <f>SUM(F166:H166)</f>
        <v>39</v>
      </c>
      <c r="J166" s="4">
        <f>IF(E166="","",RANK(I166,I$6:I$300))</f>
        <v>53</v>
      </c>
      <c r="K166" s="4">
        <f>IF(J166="",0,I$302+1-J166)</f>
        <v>195</v>
      </c>
      <c r="L166" s="57">
        <f>IF(E166="","",RANK(K166,K$6:K$300))</f>
        <v>53</v>
      </c>
      <c r="M166" s="13"/>
      <c r="N166" s="14"/>
      <c r="O166" s="14"/>
      <c r="P166" s="14"/>
      <c r="Q166" s="4">
        <f t="shared" si="72"/>
        <v>0</v>
      </c>
      <c r="R166" s="5" t="str">
        <f t="shared" si="73"/>
        <v/>
      </c>
      <c r="S166" s="28">
        <f t="shared" si="74"/>
        <v>0</v>
      </c>
      <c r="T166" s="3">
        <f t="shared" si="75"/>
        <v>195</v>
      </c>
      <c r="U166" s="57">
        <f t="shared" si="76"/>
        <v>48</v>
      </c>
      <c r="V166" s="13"/>
      <c r="W166" s="14"/>
      <c r="X166" s="14"/>
      <c r="Y166" s="14"/>
      <c r="Z166" s="4">
        <f t="shared" si="77"/>
        <v>0</v>
      </c>
      <c r="AA166" s="5" t="str">
        <f t="shared" si="78"/>
        <v/>
      </c>
      <c r="AB166" s="28">
        <f t="shared" si="79"/>
        <v>0</v>
      </c>
      <c r="AC166" s="76">
        <f t="shared" si="80"/>
        <v>195</v>
      </c>
      <c r="AD166" s="57">
        <f t="shared" si="81"/>
        <v>48</v>
      </c>
      <c r="AE166" s="30"/>
      <c r="AF166" s="31"/>
      <c r="AG166" s="31"/>
      <c r="AH166" s="31"/>
      <c r="AI166" s="4">
        <f t="shared" si="82"/>
        <v>0</v>
      </c>
      <c r="AJ166" s="5" t="str">
        <f t="shared" si="83"/>
        <v/>
      </c>
      <c r="AK166" s="28">
        <f t="shared" si="84"/>
        <v>0</v>
      </c>
      <c r="AL166" s="3">
        <f t="shared" si="85"/>
        <v>195</v>
      </c>
      <c r="AM166" s="5">
        <f t="shared" si="86"/>
        <v>48</v>
      </c>
      <c r="AN166" s="13"/>
      <c r="AO166" s="14"/>
      <c r="AP166" s="14"/>
      <c r="AQ166" s="14"/>
      <c r="AR166" s="5">
        <f t="shared" si="87"/>
        <v>0</v>
      </c>
      <c r="AS166" s="5" t="str">
        <f t="shared" si="88"/>
        <v/>
      </c>
      <c r="AT166" s="28">
        <f t="shared" si="89"/>
        <v>0</v>
      </c>
      <c r="AU166" s="3">
        <f t="shared" si="90"/>
        <v>195</v>
      </c>
      <c r="AV166" s="5">
        <f t="shared" si="91"/>
        <v>48</v>
      </c>
      <c r="AW166" s="13"/>
      <c r="AX166" s="14"/>
      <c r="AY166" s="14"/>
      <c r="AZ166" s="14"/>
      <c r="BA166" s="5">
        <f t="shared" si="92"/>
        <v>0</v>
      </c>
      <c r="BB166" s="5" t="str">
        <f t="shared" si="93"/>
        <v/>
      </c>
      <c r="BC166" s="28">
        <f t="shared" si="94"/>
        <v>0</v>
      </c>
      <c r="BD166" s="3">
        <f t="shared" si="95"/>
        <v>195</v>
      </c>
      <c r="BE166" s="5">
        <f t="shared" si="96"/>
        <v>48</v>
      </c>
      <c r="BF166" s="13"/>
      <c r="BG166" s="14"/>
      <c r="BH166" s="14"/>
      <c r="BI166" s="14"/>
      <c r="BJ166" s="5">
        <f t="shared" si="70"/>
        <v>0</v>
      </c>
      <c r="BK166" s="5" t="str">
        <f t="shared" si="97"/>
        <v/>
      </c>
      <c r="BL166" s="28">
        <f t="shared" si="71"/>
        <v>0</v>
      </c>
      <c r="BM166" s="3">
        <f t="shared" si="98"/>
        <v>195</v>
      </c>
      <c r="BN166" s="5">
        <f t="shared" si="99"/>
        <v>48</v>
      </c>
      <c r="BO166" s="13"/>
      <c r="BP166" s="14"/>
      <c r="BQ166" s="14"/>
      <c r="BR166" s="14"/>
      <c r="BS166" s="5">
        <f t="shared" si="100"/>
        <v>0</v>
      </c>
      <c r="BT166" s="5" t="str">
        <f t="shared" si="101"/>
        <v/>
      </c>
      <c r="BU166" s="35">
        <f t="shared" si="102"/>
        <v>0</v>
      </c>
      <c r="BV166" s="3">
        <f t="shared" si="103"/>
        <v>195</v>
      </c>
      <c r="BW166" s="5">
        <f t="shared" si="104"/>
        <v>48</v>
      </c>
    </row>
    <row r="167" spans="2:75">
      <c r="B167" s="36" t="s">
        <v>479</v>
      </c>
      <c r="C167" s="41" t="s">
        <v>48</v>
      </c>
      <c r="D167" s="74" t="s">
        <v>782</v>
      </c>
      <c r="E167" s="51" t="s">
        <v>274</v>
      </c>
      <c r="F167" s="4">
        <v>10</v>
      </c>
      <c r="G167" s="4">
        <v>10</v>
      </c>
      <c r="H167" s="4">
        <v>12</v>
      </c>
      <c r="I167" s="4">
        <f>SUM(F167:H167)</f>
        <v>32</v>
      </c>
      <c r="J167" s="4">
        <f>IF(E167="","",RANK(I167,I$6:I$300))</f>
        <v>167</v>
      </c>
      <c r="K167" s="4">
        <f>IF(J167="",0,I$302+1-J167)</f>
        <v>81</v>
      </c>
      <c r="L167" s="57">
        <f>IF(E167="","",RANK(K167,K$6:K$300))</f>
        <v>167</v>
      </c>
      <c r="M167" s="13"/>
      <c r="N167" s="14"/>
      <c r="O167" s="14"/>
      <c r="P167" s="14"/>
      <c r="Q167" s="4">
        <f t="shared" si="72"/>
        <v>0</v>
      </c>
      <c r="R167" s="5" t="str">
        <f t="shared" si="73"/>
        <v/>
      </c>
      <c r="S167" s="28">
        <f t="shared" si="74"/>
        <v>0</v>
      </c>
      <c r="T167" s="3">
        <f t="shared" si="75"/>
        <v>81</v>
      </c>
      <c r="U167" s="57">
        <f t="shared" si="76"/>
        <v>156</v>
      </c>
      <c r="V167" s="13"/>
      <c r="W167" s="14"/>
      <c r="X167" s="14"/>
      <c r="Y167" s="14"/>
      <c r="Z167" s="4">
        <f t="shared" si="77"/>
        <v>0</v>
      </c>
      <c r="AA167" s="5" t="str">
        <f t="shared" si="78"/>
        <v/>
      </c>
      <c r="AB167" s="28">
        <f t="shared" si="79"/>
        <v>0</v>
      </c>
      <c r="AC167" s="76">
        <f t="shared" si="80"/>
        <v>81</v>
      </c>
      <c r="AD167" s="57">
        <f t="shared" si="81"/>
        <v>156</v>
      </c>
      <c r="AE167" s="30"/>
      <c r="AF167" s="31"/>
      <c r="AG167" s="31"/>
      <c r="AH167" s="31"/>
      <c r="AI167" s="4">
        <f t="shared" si="82"/>
        <v>0</v>
      </c>
      <c r="AJ167" s="5" t="str">
        <f t="shared" si="83"/>
        <v/>
      </c>
      <c r="AK167" s="28">
        <f t="shared" si="84"/>
        <v>0</v>
      </c>
      <c r="AL167" s="3">
        <f t="shared" si="85"/>
        <v>81</v>
      </c>
      <c r="AM167" s="5">
        <f t="shared" si="86"/>
        <v>156</v>
      </c>
      <c r="AN167" s="13"/>
      <c r="AO167" s="14"/>
      <c r="AP167" s="14"/>
      <c r="AQ167" s="14"/>
      <c r="AR167" s="5">
        <f t="shared" si="87"/>
        <v>0</v>
      </c>
      <c r="AS167" s="5" t="str">
        <f t="shared" si="88"/>
        <v/>
      </c>
      <c r="AT167" s="28">
        <f t="shared" si="89"/>
        <v>0</v>
      </c>
      <c r="AU167" s="3">
        <f t="shared" si="90"/>
        <v>81</v>
      </c>
      <c r="AV167" s="5">
        <f t="shared" si="91"/>
        <v>156</v>
      </c>
      <c r="AW167" s="13"/>
      <c r="AX167" s="14"/>
      <c r="AY167" s="14"/>
      <c r="AZ167" s="14"/>
      <c r="BA167" s="5">
        <f t="shared" si="92"/>
        <v>0</v>
      </c>
      <c r="BB167" s="5" t="str">
        <f t="shared" si="93"/>
        <v/>
      </c>
      <c r="BC167" s="28">
        <f t="shared" si="94"/>
        <v>0</v>
      </c>
      <c r="BD167" s="3">
        <f t="shared" si="95"/>
        <v>81</v>
      </c>
      <c r="BE167" s="5">
        <f t="shared" si="96"/>
        <v>156</v>
      </c>
      <c r="BF167" s="13"/>
      <c r="BG167" s="14"/>
      <c r="BH167" s="14"/>
      <c r="BI167" s="14"/>
      <c r="BJ167" s="5">
        <f t="shared" si="70"/>
        <v>0</v>
      </c>
      <c r="BK167" s="5" t="str">
        <f t="shared" si="97"/>
        <v/>
      </c>
      <c r="BL167" s="28">
        <f t="shared" si="71"/>
        <v>0</v>
      </c>
      <c r="BM167" s="3">
        <f t="shared" si="98"/>
        <v>81</v>
      </c>
      <c r="BN167" s="5">
        <f t="shared" si="99"/>
        <v>156</v>
      </c>
      <c r="BO167" s="13"/>
      <c r="BP167" s="14"/>
      <c r="BQ167" s="14"/>
      <c r="BR167" s="14"/>
      <c r="BS167" s="5">
        <f t="shared" si="100"/>
        <v>0</v>
      </c>
      <c r="BT167" s="5" t="str">
        <f t="shared" si="101"/>
        <v/>
      </c>
      <c r="BU167" s="35">
        <f t="shared" si="102"/>
        <v>0</v>
      </c>
      <c r="BV167" s="3">
        <f t="shared" si="103"/>
        <v>81</v>
      </c>
      <c r="BW167" s="5">
        <f t="shared" si="104"/>
        <v>156</v>
      </c>
    </row>
    <row r="168" spans="2:75">
      <c r="B168" s="36" t="s">
        <v>484</v>
      </c>
      <c r="C168" s="41" t="s">
        <v>48</v>
      </c>
      <c r="D168" s="74" t="s">
        <v>789</v>
      </c>
      <c r="E168" s="51" t="s">
        <v>285</v>
      </c>
      <c r="F168" s="4">
        <v>10</v>
      </c>
      <c r="G168" s="4">
        <v>10</v>
      </c>
      <c r="H168" s="4">
        <v>11</v>
      </c>
      <c r="I168" s="4">
        <f>SUM(F168:H168)</f>
        <v>31</v>
      </c>
      <c r="J168" s="4">
        <f>IF(E168="","",RANK(I168,I$6:I$300))</f>
        <v>184</v>
      </c>
      <c r="K168" s="4">
        <f>IF(J168="",0,I$302+1-J168)</f>
        <v>64</v>
      </c>
      <c r="L168" s="57">
        <f>IF(E168="","",RANK(K168,K$6:K$300))</f>
        <v>184</v>
      </c>
      <c r="M168" s="13"/>
      <c r="N168" s="14"/>
      <c r="O168" s="14"/>
      <c r="P168" s="14"/>
      <c r="Q168" s="5"/>
      <c r="R168" s="5"/>
      <c r="S168" s="28"/>
      <c r="T168" s="3"/>
      <c r="U168" s="57"/>
      <c r="V168" s="13"/>
      <c r="W168" s="14"/>
      <c r="X168" s="14"/>
      <c r="Y168" s="14"/>
      <c r="Z168" s="4">
        <f t="shared" si="77"/>
        <v>0</v>
      </c>
      <c r="AA168" s="5" t="str">
        <f t="shared" si="78"/>
        <v/>
      </c>
      <c r="AB168" s="28">
        <f t="shared" si="79"/>
        <v>0</v>
      </c>
      <c r="AC168" s="76">
        <f t="shared" si="80"/>
        <v>0</v>
      </c>
      <c r="AD168" s="57" t="str">
        <f t="shared" si="81"/>
        <v/>
      </c>
      <c r="AE168" s="30"/>
      <c r="AF168" s="31"/>
      <c r="AG168" s="31"/>
      <c r="AH168" s="31"/>
      <c r="AI168" s="4">
        <f t="shared" si="82"/>
        <v>0</v>
      </c>
      <c r="AJ168" s="5" t="str">
        <f t="shared" si="83"/>
        <v/>
      </c>
      <c r="AK168" s="28">
        <f t="shared" si="84"/>
        <v>0</v>
      </c>
      <c r="AL168" s="3">
        <f t="shared" si="85"/>
        <v>0</v>
      </c>
      <c r="AM168" s="5" t="str">
        <f t="shared" si="86"/>
        <v/>
      </c>
      <c r="AN168" s="13"/>
      <c r="AO168" s="14"/>
      <c r="AP168" s="14"/>
      <c r="AQ168" s="14"/>
      <c r="AR168" s="5">
        <f t="shared" si="87"/>
        <v>0</v>
      </c>
      <c r="AS168" s="5" t="str">
        <f t="shared" si="88"/>
        <v/>
      </c>
      <c r="AT168" s="28">
        <f t="shared" si="89"/>
        <v>0</v>
      </c>
      <c r="AU168" s="3">
        <f t="shared" si="90"/>
        <v>0</v>
      </c>
      <c r="AV168" s="5" t="str">
        <f t="shared" si="91"/>
        <v/>
      </c>
      <c r="AW168" s="13"/>
      <c r="AX168" s="14"/>
      <c r="AY168" s="14"/>
      <c r="AZ168" s="14"/>
      <c r="BA168" s="5">
        <f t="shared" si="92"/>
        <v>0</v>
      </c>
      <c r="BB168" s="5" t="str">
        <f t="shared" si="93"/>
        <v/>
      </c>
      <c r="BC168" s="28">
        <f t="shared" si="94"/>
        <v>0</v>
      </c>
      <c r="BD168" s="3">
        <f t="shared" si="95"/>
        <v>0</v>
      </c>
      <c r="BE168" s="5" t="str">
        <f t="shared" si="96"/>
        <v/>
      </c>
      <c r="BF168" s="13"/>
      <c r="BG168" s="14"/>
      <c r="BH168" s="14"/>
      <c r="BI168" s="14"/>
      <c r="BJ168" s="5">
        <f t="shared" si="70"/>
        <v>0</v>
      </c>
      <c r="BK168" s="5" t="str">
        <f t="shared" si="97"/>
        <v/>
      </c>
      <c r="BL168" s="28">
        <f t="shared" si="71"/>
        <v>0</v>
      </c>
      <c r="BM168" s="3">
        <f t="shared" si="98"/>
        <v>0</v>
      </c>
      <c r="BN168" s="5" t="str">
        <f t="shared" si="99"/>
        <v/>
      </c>
      <c r="BO168" s="13"/>
      <c r="BP168" s="14"/>
      <c r="BQ168" s="14"/>
      <c r="BR168" s="14"/>
      <c r="BS168" s="5">
        <f t="shared" si="100"/>
        <v>0</v>
      </c>
      <c r="BT168" s="5" t="str">
        <f t="shared" si="101"/>
        <v/>
      </c>
      <c r="BU168" s="35">
        <f t="shared" si="102"/>
        <v>0</v>
      </c>
      <c r="BV168" s="3">
        <f t="shared" si="103"/>
        <v>0</v>
      </c>
      <c r="BW168" s="5" t="str">
        <f t="shared" si="104"/>
        <v/>
      </c>
    </row>
    <row r="169" spans="2:75">
      <c r="B169" s="36" t="s">
        <v>352</v>
      </c>
      <c r="C169" s="41" t="s">
        <v>47</v>
      </c>
      <c r="D169" s="74" t="s">
        <v>615</v>
      </c>
      <c r="E169" s="51" t="s">
        <v>120</v>
      </c>
      <c r="F169" s="4">
        <v>12</v>
      </c>
      <c r="G169" s="4">
        <v>16</v>
      </c>
      <c r="H169" s="4">
        <v>17</v>
      </c>
      <c r="I169" s="4">
        <f>SUM(F169:H169)</f>
        <v>45</v>
      </c>
      <c r="J169" s="4">
        <f>IF(E169="","",RANK(I169,I$6:I$300))</f>
        <v>12</v>
      </c>
      <c r="K169" s="4">
        <f>IF(J169="",0,I$302+1-J169)</f>
        <v>236</v>
      </c>
      <c r="L169" s="57">
        <f>IF(E169="","",RANK(K169,K$6:K$300))</f>
        <v>12</v>
      </c>
      <c r="M169" s="13"/>
      <c r="N169" s="14"/>
      <c r="O169" s="14"/>
      <c r="P169" s="14"/>
      <c r="Q169" s="5"/>
      <c r="R169" s="5"/>
      <c r="S169" s="28"/>
      <c r="T169" s="3"/>
      <c r="U169" s="57"/>
      <c r="V169" s="13"/>
      <c r="W169" s="14"/>
      <c r="X169" s="14"/>
      <c r="Y169" s="14"/>
      <c r="Z169" s="5">
        <f t="shared" si="77"/>
        <v>0</v>
      </c>
      <c r="AA169" s="5" t="str">
        <f t="shared" si="78"/>
        <v/>
      </c>
      <c r="AB169" s="28">
        <f t="shared" si="79"/>
        <v>0</v>
      </c>
      <c r="AC169" s="76">
        <f t="shared" si="80"/>
        <v>0</v>
      </c>
      <c r="AD169" s="57" t="str">
        <f t="shared" si="81"/>
        <v/>
      </c>
      <c r="AE169" s="30"/>
      <c r="AF169" s="31"/>
      <c r="AG169" s="31"/>
      <c r="AH169" s="31"/>
      <c r="AI169" s="4">
        <f t="shared" si="82"/>
        <v>0</v>
      </c>
      <c r="AJ169" s="5" t="str">
        <f t="shared" si="83"/>
        <v/>
      </c>
      <c r="AK169" s="28">
        <f t="shared" si="84"/>
        <v>0</v>
      </c>
      <c r="AL169" s="3">
        <f t="shared" si="85"/>
        <v>0</v>
      </c>
      <c r="AM169" s="5" t="str">
        <f t="shared" si="86"/>
        <v/>
      </c>
      <c r="AN169" s="13"/>
      <c r="AO169" s="14"/>
      <c r="AP169" s="14"/>
      <c r="AQ169" s="14"/>
      <c r="AR169" s="5">
        <f t="shared" si="87"/>
        <v>0</v>
      </c>
      <c r="AS169" s="5" t="str">
        <f t="shared" si="88"/>
        <v/>
      </c>
      <c r="AT169" s="28">
        <f t="shared" si="89"/>
        <v>0</v>
      </c>
      <c r="AU169" s="3">
        <f t="shared" si="90"/>
        <v>0</v>
      </c>
      <c r="AV169" s="5" t="str">
        <f t="shared" si="91"/>
        <v/>
      </c>
      <c r="AW169" s="13"/>
      <c r="AX169" s="14"/>
      <c r="AY169" s="14"/>
      <c r="AZ169" s="14"/>
      <c r="BA169" s="5">
        <f t="shared" si="92"/>
        <v>0</v>
      </c>
      <c r="BB169" s="5" t="str">
        <f t="shared" si="93"/>
        <v/>
      </c>
      <c r="BC169" s="28">
        <f t="shared" si="94"/>
        <v>0</v>
      </c>
      <c r="BD169" s="3">
        <f t="shared" si="95"/>
        <v>0</v>
      </c>
      <c r="BE169" s="5" t="str">
        <f t="shared" si="96"/>
        <v/>
      </c>
      <c r="BF169" s="13"/>
      <c r="BG169" s="14"/>
      <c r="BH169" s="14"/>
      <c r="BI169" s="14"/>
      <c r="BJ169" s="5">
        <f t="shared" si="70"/>
        <v>0</v>
      </c>
      <c r="BK169" s="5" t="str">
        <f t="shared" si="97"/>
        <v/>
      </c>
      <c r="BL169" s="28">
        <f t="shared" si="71"/>
        <v>0</v>
      </c>
      <c r="BM169" s="3">
        <f t="shared" si="98"/>
        <v>0</v>
      </c>
      <c r="BN169" s="5" t="str">
        <f t="shared" si="99"/>
        <v/>
      </c>
      <c r="BO169" s="13"/>
      <c r="BP169" s="14"/>
      <c r="BQ169" s="14"/>
      <c r="BR169" s="14"/>
      <c r="BS169" s="5">
        <f t="shared" si="100"/>
        <v>0</v>
      </c>
      <c r="BT169" s="5" t="str">
        <f t="shared" si="101"/>
        <v/>
      </c>
      <c r="BU169" s="35">
        <f t="shared" si="102"/>
        <v>0</v>
      </c>
      <c r="BV169" s="3">
        <f t="shared" si="103"/>
        <v>0</v>
      </c>
      <c r="BW169" s="5" t="str">
        <f t="shared" si="104"/>
        <v/>
      </c>
    </row>
    <row r="170" spans="2:75">
      <c r="B170" s="36" t="s">
        <v>549</v>
      </c>
      <c r="C170" s="41" t="s">
        <v>47</v>
      </c>
      <c r="D170" s="74" t="s">
        <v>644</v>
      </c>
      <c r="E170" s="51" t="s">
        <v>153</v>
      </c>
      <c r="F170" s="4">
        <v>11</v>
      </c>
      <c r="G170" s="4">
        <v>17</v>
      </c>
      <c r="H170" s="4">
        <v>12</v>
      </c>
      <c r="I170" s="4">
        <f>SUM(F170:H170)</f>
        <v>40</v>
      </c>
      <c r="J170" s="4">
        <f>IF(E170="","",RANK(I170,I$6:I$300))</f>
        <v>43</v>
      </c>
      <c r="K170" s="4">
        <f>IF(J170="",0,I$302+1-J170)</f>
        <v>205</v>
      </c>
      <c r="L170" s="57">
        <f>IF(E170="","",RANK(K170,K$6:K$300))</f>
        <v>43</v>
      </c>
      <c r="M170" s="13"/>
      <c r="N170" s="14"/>
      <c r="O170" s="14"/>
      <c r="P170" s="14"/>
      <c r="Q170" s="4">
        <f t="shared" ref="Q170:Q192" si="105">SUM(N170:P170)</f>
        <v>0</v>
      </c>
      <c r="R170" s="5" t="str">
        <f t="shared" ref="R170:R192" si="106">IF(M170="","",RANK(Q170,Q$6:Q$301))</f>
        <v/>
      </c>
      <c r="S170" s="28">
        <f t="shared" ref="S170:S192" si="107">IF(R170="",0,Q$302+1-R170)</f>
        <v>0</v>
      </c>
      <c r="T170" s="3">
        <f t="shared" ref="T170:T192" si="108">S170+K170</f>
        <v>205</v>
      </c>
      <c r="U170" s="57">
        <f t="shared" ref="U170:U192" si="109">IF(T170=0,"",RANK(T170,T$6:T$301))</f>
        <v>39</v>
      </c>
      <c r="V170" s="13"/>
      <c r="W170" s="14"/>
      <c r="X170" s="14"/>
      <c r="Y170" s="14"/>
      <c r="Z170" s="4">
        <f t="shared" si="77"/>
        <v>0</v>
      </c>
      <c r="AA170" s="5" t="str">
        <f t="shared" si="78"/>
        <v/>
      </c>
      <c r="AB170" s="28">
        <f t="shared" si="79"/>
        <v>0</v>
      </c>
      <c r="AC170" s="76">
        <f t="shared" si="80"/>
        <v>205</v>
      </c>
      <c r="AD170" s="57">
        <f t="shared" si="81"/>
        <v>39</v>
      </c>
      <c r="AE170" s="30"/>
      <c r="AF170" s="31"/>
      <c r="AG170" s="31"/>
      <c r="AH170" s="31"/>
      <c r="AI170" s="4">
        <f t="shared" si="82"/>
        <v>0</v>
      </c>
      <c r="AJ170" s="5" t="str">
        <f t="shared" si="83"/>
        <v/>
      </c>
      <c r="AK170" s="28">
        <f t="shared" si="84"/>
        <v>0</v>
      </c>
      <c r="AL170" s="3">
        <f t="shared" si="85"/>
        <v>205</v>
      </c>
      <c r="AM170" s="5">
        <f t="shared" si="86"/>
        <v>39</v>
      </c>
      <c r="AN170" s="13"/>
      <c r="AO170" s="14"/>
      <c r="AP170" s="14"/>
      <c r="AQ170" s="14"/>
      <c r="AR170" s="5">
        <f t="shared" si="87"/>
        <v>0</v>
      </c>
      <c r="AS170" s="5" t="str">
        <f t="shared" si="88"/>
        <v/>
      </c>
      <c r="AT170" s="28">
        <f t="shared" si="89"/>
        <v>0</v>
      </c>
      <c r="AU170" s="3">
        <f t="shared" si="90"/>
        <v>205</v>
      </c>
      <c r="AV170" s="5">
        <f t="shared" si="91"/>
        <v>39</v>
      </c>
      <c r="AW170" s="13"/>
      <c r="AX170" s="14"/>
      <c r="AY170" s="14"/>
      <c r="AZ170" s="14"/>
      <c r="BA170" s="5">
        <f t="shared" si="92"/>
        <v>0</v>
      </c>
      <c r="BB170" s="5" t="str">
        <f t="shared" si="93"/>
        <v/>
      </c>
      <c r="BC170" s="28">
        <f t="shared" si="94"/>
        <v>0</v>
      </c>
      <c r="BD170" s="3">
        <f t="shared" si="95"/>
        <v>205</v>
      </c>
      <c r="BE170" s="5">
        <f t="shared" si="96"/>
        <v>39</v>
      </c>
      <c r="BF170" s="13"/>
      <c r="BG170" s="14"/>
      <c r="BH170" s="14"/>
      <c r="BI170" s="14"/>
      <c r="BJ170" s="5">
        <f t="shared" ref="BJ170:BJ233" si="110">SUM(BG170:BI170)</f>
        <v>0</v>
      </c>
      <c r="BK170" s="5" t="str">
        <f t="shared" si="97"/>
        <v/>
      </c>
      <c r="BL170" s="28">
        <f t="shared" ref="BL170:BL233" si="111">IF(BK170="",0,BJ$302+1-BK170)</f>
        <v>0</v>
      </c>
      <c r="BM170" s="3">
        <f t="shared" si="98"/>
        <v>205</v>
      </c>
      <c r="BN170" s="5">
        <f t="shared" si="99"/>
        <v>39</v>
      </c>
      <c r="BO170" s="13"/>
      <c r="BP170" s="14"/>
      <c r="BQ170" s="14"/>
      <c r="BR170" s="14"/>
      <c r="BS170" s="5">
        <f t="shared" si="100"/>
        <v>0</v>
      </c>
      <c r="BT170" s="5" t="str">
        <f t="shared" si="101"/>
        <v/>
      </c>
      <c r="BU170" s="35">
        <f t="shared" si="102"/>
        <v>0</v>
      </c>
      <c r="BV170" s="3">
        <f t="shared" si="103"/>
        <v>205</v>
      </c>
      <c r="BW170" s="5">
        <f t="shared" si="104"/>
        <v>39</v>
      </c>
    </row>
    <row r="171" spans="2:75">
      <c r="B171" s="36" t="s">
        <v>398</v>
      </c>
      <c r="C171" s="41" t="s">
        <v>47</v>
      </c>
      <c r="D171" s="74" t="s">
        <v>677</v>
      </c>
      <c r="E171" s="51" t="s">
        <v>183</v>
      </c>
      <c r="F171" s="4">
        <v>11</v>
      </c>
      <c r="G171" s="4">
        <v>13</v>
      </c>
      <c r="H171" s="4">
        <v>13</v>
      </c>
      <c r="I171" s="4">
        <f>SUM(F171:H171)</f>
        <v>37</v>
      </c>
      <c r="J171" s="4">
        <f>IF(E171="","",RANK(I171,I$6:I$300))</f>
        <v>74</v>
      </c>
      <c r="K171" s="4">
        <f>IF(J171="",0,I$302+1-J171)</f>
        <v>174</v>
      </c>
      <c r="L171" s="57">
        <f>IF(E171="","",RANK(K171,K$6:K$300))</f>
        <v>74</v>
      </c>
      <c r="M171" s="13"/>
      <c r="N171" s="14"/>
      <c r="O171" s="14"/>
      <c r="P171" s="14"/>
      <c r="Q171" s="4">
        <f t="shared" si="105"/>
        <v>0</v>
      </c>
      <c r="R171" s="5" t="str">
        <f t="shared" si="106"/>
        <v/>
      </c>
      <c r="S171" s="28">
        <f t="shared" si="107"/>
        <v>0</v>
      </c>
      <c r="T171" s="3">
        <f t="shared" si="108"/>
        <v>174</v>
      </c>
      <c r="U171" s="57">
        <f t="shared" si="109"/>
        <v>67</v>
      </c>
      <c r="V171" s="13"/>
      <c r="W171" s="14"/>
      <c r="X171" s="14"/>
      <c r="Y171" s="14"/>
      <c r="Z171" s="4">
        <f t="shared" si="77"/>
        <v>0</v>
      </c>
      <c r="AA171" s="5" t="str">
        <f t="shared" si="78"/>
        <v/>
      </c>
      <c r="AB171" s="28">
        <f t="shared" si="79"/>
        <v>0</v>
      </c>
      <c r="AC171" s="76">
        <f t="shared" si="80"/>
        <v>174</v>
      </c>
      <c r="AD171" s="57">
        <f t="shared" si="81"/>
        <v>67</v>
      </c>
      <c r="AE171" s="30"/>
      <c r="AF171" s="31"/>
      <c r="AG171" s="31"/>
      <c r="AH171" s="31"/>
      <c r="AI171" s="4">
        <f t="shared" si="82"/>
        <v>0</v>
      </c>
      <c r="AJ171" s="5" t="str">
        <f t="shared" si="83"/>
        <v/>
      </c>
      <c r="AK171" s="28">
        <f t="shared" si="84"/>
        <v>0</v>
      </c>
      <c r="AL171" s="3">
        <f t="shared" si="85"/>
        <v>174</v>
      </c>
      <c r="AM171" s="5">
        <f t="shared" si="86"/>
        <v>67</v>
      </c>
      <c r="AN171" s="13"/>
      <c r="AO171" s="14"/>
      <c r="AP171" s="14"/>
      <c r="AQ171" s="14"/>
      <c r="AR171" s="5">
        <f t="shared" si="87"/>
        <v>0</v>
      </c>
      <c r="AS171" s="5" t="str">
        <f t="shared" si="88"/>
        <v/>
      </c>
      <c r="AT171" s="28">
        <f t="shared" si="89"/>
        <v>0</v>
      </c>
      <c r="AU171" s="3">
        <f t="shared" si="90"/>
        <v>174</v>
      </c>
      <c r="AV171" s="5">
        <f t="shared" si="91"/>
        <v>67</v>
      </c>
      <c r="AW171" s="13"/>
      <c r="AX171" s="14"/>
      <c r="AY171" s="14"/>
      <c r="AZ171" s="14"/>
      <c r="BA171" s="5">
        <f t="shared" si="92"/>
        <v>0</v>
      </c>
      <c r="BB171" s="5" t="str">
        <f t="shared" si="93"/>
        <v/>
      </c>
      <c r="BC171" s="28">
        <f t="shared" si="94"/>
        <v>0</v>
      </c>
      <c r="BD171" s="3">
        <f t="shared" si="95"/>
        <v>174</v>
      </c>
      <c r="BE171" s="5">
        <f t="shared" si="96"/>
        <v>67</v>
      </c>
      <c r="BF171" s="13"/>
      <c r="BG171" s="14"/>
      <c r="BH171" s="14"/>
      <c r="BI171" s="14"/>
      <c r="BJ171" s="5">
        <f t="shared" si="110"/>
        <v>0</v>
      </c>
      <c r="BK171" s="5" t="str">
        <f t="shared" si="97"/>
        <v/>
      </c>
      <c r="BL171" s="28">
        <f t="shared" si="111"/>
        <v>0</v>
      </c>
      <c r="BM171" s="3">
        <f t="shared" si="98"/>
        <v>174</v>
      </c>
      <c r="BN171" s="5">
        <f t="shared" si="99"/>
        <v>67</v>
      </c>
      <c r="BO171" s="13"/>
      <c r="BP171" s="14"/>
      <c r="BQ171" s="14"/>
      <c r="BR171" s="14"/>
      <c r="BS171" s="5">
        <f t="shared" si="100"/>
        <v>0</v>
      </c>
      <c r="BT171" s="5" t="str">
        <f t="shared" si="101"/>
        <v/>
      </c>
      <c r="BU171" s="35">
        <f t="shared" si="102"/>
        <v>0</v>
      </c>
      <c r="BV171" s="3">
        <f t="shared" si="103"/>
        <v>174</v>
      </c>
      <c r="BW171" s="5">
        <f t="shared" si="104"/>
        <v>67</v>
      </c>
    </row>
    <row r="172" spans="2:75">
      <c r="B172" s="36" t="s">
        <v>426</v>
      </c>
      <c r="C172" s="41" t="s">
        <v>47</v>
      </c>
      <c r="D172" s="74" t="s">
        <v>710</v>
      </c>
      <c r="E172" s="51" t="s">
        <v>226</v>
      </c>
      <c r="F172" s="4">
        <v>9</v>
      </c>
      <c r="G172" s="4">
        <v>10</v>
      </c>
      <c r="H172" s="4">
        <v>16</v>
      </c>
      <c r="I172" s="4">
        <f>SUM(F172:H172)</f>
        <v>35</v>
      </c>
      <c r="J172" s="4">
        <f>IF(E172="","",RANK(I172,I$6:I$300))</f>
        <v>108</v>
      </c>
      <c r="K172" s="4">
        <f>IF(J172="",0,I$302+1-J172)</f>
        <v>140</v>
      </c>
      <c r="L172" s="57">
        <f>IF(E172="","",RANK(K172,K$6:K$300))</f>
        <v>108</v>
      </c>
      <c r="M172" s="13"/>
      <c r="N172" s="14"/>
      <c r="O172" s="14"/>
      <c r="P172" s="14"/>
      <c r="Q172" s="4">
        <f t="shared" si="105"/>
        <v>0</v>
      </c>
      <c r="R172" s="5" t="str">
        <f t="shared" si="106"/>
        <v/>
      </c>
      <c r="S172" s="28">
        <f t="shared" si="107"/>
        <v>0</v>
      </c>
      <c r="T172" s="3">
        <f t="shared" si="108"/>
        <v>140</v>
      </c>
      <c r="U172" s="57">
        <f t="shared" si="109"/>
        <v>99</v>
      </c>
      <c r="V172" s="13"/>
      <c r="W172" s="14"/>
      <c r="X172" s="14"/>
      <c r="Y172" s="14"/>
      <c r="Z172" s="4">
        <f t="shared" si="77"/>
        <v>0</v>
      </c>
      <c r="AA172" s="5" t="str">
        <f t="shared" si="78"/>
        <v/>
      </c>
      <c r="AB172" s="28">
        <f t="shared" si="79"/>
        <v>0</v>
      </c>
      <c r="AC172" s="76">
        <f t="shared" si="80"/>
        <v>140</v>
      </c>
      <c r="AD172" s="57">
        <f t="shared" si="81"/>
        <v>99</v>
      </c>
      <c r="AE172" s="30"/>
      <c r="AF172" s="31"/>
      <c r="AG172" s="31"/>
      <c r="AH172" s="31"/>
      <c r="AI172" s="4">
        <f t="shared" si="82"/>
        <v>0</v>
      </c>
      <c r="AJ172" s="5" t="str">
        <f t="shared" si="83"/>
        <v/>
      </c>
      <c r="AK172" s="28">
        <f t="shared" si="84"/>
        <v>0</v>
      </c>
      <c r="AL172" s="3">
        <f t="shared" si="85"/>
        <v>140</v>
      </c>
      <c r="AM172" s="5">
        <f t="shared" si="86"/>
        <v>99</v>
      </c>
      <c r="AN172" s="13"/>
      <c r="AO172" s="14"/>
      <c r="AP172" s="14"/>
      <c r="AQ172" s="14"/>
      <c r="AR172" s="5">
        <f t="shared" si="87"/>
        <v>0</v>
      </c>
      <c r="AS172" s="5" t="str">
        <f t="shared" si="88"/>
        <v/>
      </c>
      <c r="AT172" s="28">
        <f t="shared" si="89"/>
        <v>0</v>
      </c>
      <c r="AU172" s="3">
        <f t="shared" si="90"/>
        <v>140</v>
      </c>
      <c r="AV172" s="5">
        <f t="shared" si="91"/>
        <v>99</v>
      </c>
      <c r="AW172" s="13"/>
      <c r="AX172" s="14"/>
      <c r="AY172" s="14"/>
      <c r="AZ172" s="14"/>
      <c r="BA172" s="5">
        <f t="shared" si="92"/>
        <v>0</v>
      </c>
      <c r="BB172" s="5" t="str">
        <f t="shared" si="93"/>
        <v/>
      </c>
      <c r="BC172" s="28">
        <f t="shared" si="94"/>
        <v>0</v>
      </c>
      <c r="BD172" s="3">
        <f t="shared" si="95"/>
        <v>140</v>
      </c>
      <c r="BE172" s="5">
        <f t="shared" si="96"/>
        <v>99</v>
      </c>
      <c r="BF172" s="13"/>
      <c r="BG172" s="14"/>
      <c r="BH172" s="14"/>
      <c r="BI172" s="14"/>
      <c r="BJ172" s="5">
        <f t="shared" si="110"/>
        <v>0</v>
      </c>
      <c r="BK172" s="5" t="str">
        <f t="shared" si="97"/>
        <v/>
      </c>
      <c r="BL172" s="28">
        <f t="shared" si="111"/>
        <v>0</v>
      </c>
      <c r="BM172" s="3">
        <f t="shared" si="98"/>
        <v>140</v>
      </c>
      <c r="BN172" s="5">
        <f t="shared" si="99"/>
        <v>99</v>
      </c>
      <c r="BO172" s="13"/>
      <c r="BP172" s="14"/>
      <c r="BQ172" s="14"/>
      <c r="BR172" s="14"/>
      <c r="BS172" s="5">
        <f t="shared" si="100"/>
        <v>0</v>
      </c>
      <c r="BT172" s="5" t="str">
        <f t="shared" si="101"/>
        <v/>
      </c>
      <c r="BU172" s="35">
        <f t="shared" si="102"/>
        <v>0</v>
      </c>
      <c r="BV172" s="3">
        <f t="shared" si="103"/>
        <v>140</v>
      </c>
      <c r="BW172" s="5">
        <f t="shared" si="104"/>
        <v>99</v>
      </c>
    </row>
    <row r="173" spans="2:75">
      <c r="B173" s="36" t="s">
        <v>441</v>
      </c>
      <c r="C173" s="41" t="s">
        <v>47</v>
      </c>
      <c r="D173" s="74" t="s">
        <v>731</v>
      </c>
      <c r="E173" s="51" t="s">
        <v>241</v>
      </c>
      <c r="F173" s="4">
        <v>11</v>
      </c>
      <c r="G173" s="4">
        <v>11</v>
      </c>
      <c r="H173" s="4">
        <v>12</v>
      </c>
      <c r="I173" s="4">
        <f>SUM(F173:H173)</f>
        <v>34</v>
      </c>
      <c r="J173" s="4">
        <f>IF(E173="","",RANK(I173,I$6:I$300))</f>
        <v>129</v>
      </c>
      <c r="K173" s="4">
        <f>IF(J173="",0,I$302+1-J173)</f>
        <v>119</v>
      </c>
      <c r="L173" s="57">
        <f>IF(E173="","",RANK(K173,K$6:K$300))</f>
        <v>129</v>
      </c>
      <c r="M173" s="13"/>
      <c r="N173" s="14"/>
      <c r="O173" s="14"/>
      <c r="P173" s="14"/>
      <c r="Q173" s="4">
        <f t="shared" si="105"/>
        <v>0</v>
      </c>
      <c r="R173" s="5" t="str">
        <f t="shared" si="106"/>
        <v/>
      </c>
      <c r="S173" s="28">
        <f t="shared" si="107"/>
        <v>0</v>
      </c>
      <c r="T173" s="3">
        <f t="shared" si="108"/>
        <v>119</v>
      </c>
      <c r="U173" s="57">
        <f t="shared" si="109"/>
        <v>120</v>
      </c>
      <c r="V173" s="13"/>
      <c r="W173" s="14"/>
      <c r="X173" s="14"/>
      <c r="Y173" s="14"/>
      <c r="Z173" s="4">
        <f t="shared" si="77"/>
        <v>0</v>
      </c>
      <c r="AA173" s="5" t="str">
        <f t="shared" si="78"/>
        <v/>
      </c>
      <c r="AB173" s="28">
        <f t="shared" si="79"/>
        <v>0</v>
      </c>
      <c r="AC173" s="76">
        <f t="shared" si="80"/>
        <v>119</v>
      </c>
      <c r="AD173" s="57">
        <f t="shared" si="81"/>
        <v>120</v>
      </c>
      <c r="AE173" s="30"/>
      <c r="AF173" s="31"/>
      <c r="AG173" s="31"/>
      <c r="AH173" s="31"/>
      <c r="AI173" s="4">
        <f t="shared" si="82"/>
        <v>0</v>
      </c>
      <c r="AJ173" s="5" t="str">
        <f t="shared" si="83"/>
        <v/>
      </c>
      <c r="AK173" s="28">
        <f t="shared" si="84"/>
        <v>0</v>
      </c>
      <c r="AL173" s="3">
        <f t="shared" si="85"/>
        <v>119</v>
      </c>
      <c r="AM173" s="5">
        <f t="shared" si="86"/>
        <v>120</v>
      </c>
      <c r="AN173" s="13"/>
      <c r="AO173" s="14"/>
      <c r="AP173" s="14"/>
      <c r="AQ173" s="14"/>
      <c r="AR173" s="5">
        <f t="shared" si="87"/>
        <v>0</v>
      </c>
      <c r="AS173" s="5" t="str">
        <f t="shared" si="88"/>
        <v/>
      </c>
      <c r="AT173" s="28">
        <f t="shared" si="89"/>
        <v>0</v>
      </c>
      <c r="AU173" s="3">
        <f t="shared" si="90"/>
        <v>119</v>
      </c>
      <c r="AV173" s="5">
        <f t="shared" si="91"/>
        <v>120</v>
      </c>
      <c r="AW173" s="13"/>
      <c r="AX173" s="14"/>
      <c r="AY173" s="14"/>
      <c r="AZ173" s="14"/>
      <c r="BA173" s="5">
        <f t="shared" si="92"/>
        <v>0</v>
      </c>
      <c r="BB173" s="5" t="str">
        <f t="shared" si="93"/>
        <v/>
      </c>
      <c r="BC173" s="28">
        <f t="shared" si="94"/>
        <v>0</v>
      </c>
      <c r="BD173" s="3">
        <f t="shared" si="95"/>
        <v>119</v>
      </c>
      <c r="BE173" s="5">
        <f t="shared" si="96"/>
        <v>120</v>
      </c>
      <c r="BF173" s="30"/>
      <c r="BG173" s="31"/>
      <c r="BH173" s="31"/>
      <c r="BI173" s="31"/>
      <c r="BJ173" s="5">
        <f t="shared" si="110"/>
        <v>0</v>
      </c>
      <c r="BK173" s="5" t="str">
        <f t="shared" si="97"/>
        <v/>
      </c>
      <c r="BL173" s="28">
        <f t="shared" si="111"/>
        <v>0</v>
      </c>
      <c r="BM173" s="3">
        <f t="shared" si="98"/>
        <v>119</v>
      </c>
      <c r="BN173" s="5">
        <f t="shared" si="99"/>
        <v>120</v>
      </c>
      <c r="BO173" s="13"/>
      <c r="BP173" s="14"/>
      <c r="BQ173" s="14"/>
      <c r="BR173" s="14"/>
      <c r="BS173" s="5">
        <f t="shared" si="100"/>
        <v>0</v>
      </c>
      <c r="BT173" s="5" t="str">
        <f t="shared" si="101"/>
        <v/>
      </c>
      <c r="BU173" s="35">
        <f t="shared" si="102"/>
        <v>0</v>
      </c>
      <c r="BV173" s="3">
        <f t="shared" si="103"/>
        <v>119</v>
      </c>
      <c r="BW173" s="5">
        <f t="shared" si="104"/>
        <v>120</v>
      </c>
    </row>
    <row r="174" spans="2:75">
      <c r="B174" s="36" t="s">
        <v>456</v>
      </c>
      <c r="C174" s="41" t="s">
        <v>47</v>
      </c>
      <c r="D174" s="74" t="s">
        <v>752</v>
      </c>
      <c r="E174" s="51" t="s">
        <v>265</v>
      </c>
      <c r="F174" s="4">
        <v>11</v>
      </c>
      <c r="G174" s="4">
        <v>10</v>
      </c>
      <c r="H174" s="4">
        <v>12</v>
      </c>
      <c r="I174" s="4">
        <f>SUM(F174:H174)</f>
        <v>33</v>
      </c>
      <c r="J174" s="4">
        <f>IF(E174="","",RANK(I174,I$6:I$300))</f>
        <v>145</v>
      </c>
      <c r="K174" s="4">
        <f>IF(J174="",0,I$302+1-J174)</f>
        <v>103</v>
      </c>
      <c r="L174" s="57">
        <f>IF(E174="","",RANK(K174,K$6:K$300))</f>
        <v>145</v>
      </c>
      <c r="M174" s="13"/>
      <c r="N174" s="14"/>
      <c r="O174" s="14"/>
      <c r="P174" s="14"/>
      <c r="Q174" s="4">
        <f t="shared" si="105"/>
        <v>0</v>
      </c>
      <c r="R174" s="5" t="str">
        <f t="shared" si="106"/>
        <v/>
      </c>
      <c r="S174" s="28">
        <f t="shared" si="107"/>
        <v>0</v>
      </c>
      <c r="T174" s="3">
        <f t="shared" si="108"/>
        <v>103</v>
      </c>
      <c r="U174" s="57">
        <f t="shared" si="109"/>
        <v>136</v>
      </c>
      <c r="V174" s="13"/>
      <c r="W174" s="14"/>
      <c r="X174" s="14"/>
      <c r="Y174" s="14"/>
      <c r="Z174" s="4">
        <f t="shared" si="77"/>
        <v>0</v>
      </c>
      <c r="AA174" s="5" t="str">
        <f t="shared" si="78"/>
        <v/>
      </c>
      <c r="AB174" s="28">
        <f t="shared" si="79"/>
        <v>0</v>
      </c>
      <c r="AC174" s="76">
        <f t="shared" si="80"/>
        <v>103</v>
      </c>
      <c r="AD174" s="57">
        <f t="shared" si="81"/>
        <v>136</v>
      </c>
      <c r="AE174" s="30"/>
      <c r="AF174" s="31"/>
      <c r="AG174" s="31"/>
      <c r="AH174" s="31"/>
      <c r="AI174" s="4">
        <f t="shared" si="82"/>
        <v>0</v>
      </c>
      <c r="AJ174" s="5" t="str">
        <f t="shared" si="83"/>
        <v/>
      </c>
      <c r="AK174" s="28">
        <f t="shared" si="84"/>
        <v>0</v>
      </c>
      <c r="AL174" s="3">
        <f t="shared" si="85"/>
        <v>103</v>
      </c>
      <c r="AM174" s="5">
        <f t="shared" si="86"/>
        <v>136</v>
      </c>
      <c r="AN174" s="13"/>
      <c r="AO174" s="14"/>
      <c r="AP174" s="14"/>
      <c r="AQ174" s="14"/>
      <c r="AR174" s="5">
        <f t="shared" si="87"/>
        <v>0</v>
      </c>
      <c r="AS174" s="5" t="str">
        <f t="shared" si="88"/>
        <v/>
      </c>
      <c r="AT174" s="28">
        <f t="shared" si="89"/>
        <v>0</v>
      </c>
      <c r="AU174" s="3">
        <f t="shared" si="90"/>
        <v>103</v>
      </c>
      <c r="AV174" s="5">
        <f t="shared" si="91"/>
        <v>136</v>
      </c>
      <c r="AW174" s="13"/>
      <c r="AX174" s="14"/>
      <c r="AY174" s="14"/>
      <c r="AZ174" s="14"/>
      <c r="BA174" s="5">
        <f t="shared" si="92"/>
        <v>0</v>
      </c>
      <c r="BB174" s="5" t="str">
        <f t="shared" si="93"/>
        <v/>
      </c>
      <c r="BC174" s="28">
        <f t="shared" si="94"/>
        <v>0</v>
      </c>
      <c r="BD174" s="3">
        <f t="shared" si="95"/>
        <v>103</v>
      </c>
      <c r="BE174" s="5">
        <f t="shared" si="96"/>
        <v>136</v>
      </c>
      <c r="BF174" s="30"/>
      <c r="BG174" s="31"/>
      <c r="BH174" s="31"/>
      <c r="BI174" s="31"/>
      <c r="BJ174" s="5">
        <f t="shared" si="110"/>
        <v>0</v>
      </c>
      <c r="BK174" s="5" t="str">
        <f t="shared" si="97"/>
        <v/>
      </c>
      <c r="BL174" s="28">
        <f t="shared" si="111"/>
        <v>0</v>
      </c>
      <c r="BM174" s="3">
        <f t="shared" si="98"/>
        <v>103</v>
      </c>
      <c r="BN174" s="5">
        <f t="shared" si="99"/>
        <v>136</v>
      </c>
      <c r="BO174" s="13"/>
      <c r="BP174" s="14"/>
      <c r="BQ174" s="14"/>
      <c r="BR174" s="14"/>
      <c r="BS174" s="5">
        <f t="shared" si="100"/>
        <v>0</v>
      </c>
      <c r="BT174" s="5" t="str">
        <f t="shared" si="101"/>
        <v/>
      </c>
      <c r="BU174" s="35">
        <f t="shared" si="102"/>
        <v>0</v>
      </c>
      <c r="BV174" s="3">
        <f t="shared" si="103"/>
        <v>103</v>
      </c>
      <c r="BW174" s="5">
        <f t="shared" si="104"/>
        <v>136</v>
      </c>
    </row>
    <row r="175" spans="2:75">
      <c r="B175" s="36" t="s">
        <v>482</v>
      </c>
      <c r="C175" s="41" t="s">
        <v>47</v>
      </c>
      <c r="D175" s="74" t="s">
        <v>787</v>
      </c>
      <c r="E175" s="51" t="s">
        <v>282</v>
      </c>
      <c r="F175" s="4">
        <v>10</v>
      </c>
      <c r="G175" s="4">
        <v>11</v>
      </c>
      <c r="H175" s="4">
        <v>10</v>
      </c>
      <c r="I175" s="4">
        <f>SUM(F175:H175)</f>
        <v>31</v>
      </c>
      <c r="J175" s="4">
        <f>IF(E175="","",RANK(I175,I$6:I$300))</f>
        <v>184</v>
      </c>
      <c r="K175" s="4">
        <f>IF(J175="",0,I$302+1-J175)</f>
        <v>64</v>
      </c>
      <c r="L175" s="57">
        <f>IF(E175="","",RANK(K175,K$6:K$300))</f>
        <v>184</v>
      </c>
      <c r="M175" s="13"/>
      <c r="N175" s="14"/>
      <c r="O175" s="14"/>
      <c r="P175" s="14"/>
      <c r="Q175" s="4">
        <f t="shared" si="105"/>
        <v>0</v>
      </c>
      <c r="R175" s="5" t="str">
        <f t="shared" si="106"/>
        <v/>
      </c>
      <c r="S175" s="28">
        <f t="shared" si="107"/>
        <v>0</v>
      </c>
      <c r="T175" s="3">
        <f t="shared" si="108"/>
        <v>64</v>
      </c>
      <c r="U175" s="57">
        <f t="shared" si="109"/>
        <v>172</v>
      </c>
      <c r="V175" s="13"/>
      <c r="W175" s="14"/>
      <c r="X175" s="14"/>
      <c r="Y175" s="14"/>
      <c r="Z175" s="4">
        <f t="shared" si="77"/>
        <v>0</v>
      </c>
      <c r="AA175" s="5" t="str">
        <f t="shared" si="78"/>
        <v/>
      </c>
      <c r="AB175" s="28">
        <f t="shared" si="79"/>
        <v>0</v>
      </c>
      <c r="AC175" s="76">
        <f t="shared" si="80"/>
        <v>64</v>
      </c>
      <c r="AD175" s="57">
        <f t="shared" si="81"/>
        <v>172</v>
      </c>
      <c r="AE175" s="30"/>
      <c r="AF175" s="31"/>
      <c r="AG175" s="31"/>
      <c r="AH175" s="31"/>
      <c r="AI175" s="4">
        <f t="shared" si="82"/>
        <v>0</v>
      </c>
      <c r="AJ175" s="5" t="str">
        <f t="shared" si="83"/>
        <v/>
      </c>
      <c r="AK175" s="28">
        <f t="shared" si="84"/>
        <v>0</v>
      </c>
      <c r="AL175" s="3">
        <f t="shared" si="85"/>
        <v>64</v>
      </c>
      <c r="AM175" s="5">
        <f t="shared" si="86"/>
        <v>172</v>
      </c>
      <c r="AN175" s="13"/>
      <c r="AO175" s="14"/>
      <c r="AP175" s="14"/>
      <c r="AQ175" s="14"/>
      <c r="AR175" s="5">
        <f t="shared" si="87"/>
        <v>0</v>
      </c>
      <c r="AS175" s="5" t="str">
        <f t="shared" si="88"/>
        <v/>
      </c>
      <c r="AT175" s="28">
        <f t="shared" si="89"/>
        <v>0</v>
      </c>
      <c r="AU175" s="3">
        <f t="shared" si="90"/>
        <v>64</v>
      </c>
      <c r="AV175" s="5">
        <f t="shared" si="91"/>
        <v>172</v>
      </c>
      <c r="AW175" s="13"/>
      <c r="AX175" s="14"/>
      <c r="AY175" s="14"/>
      <c r="AZ175" s="14"/>
      <c r="BA175" s="5">
        <f t="shared" si="92"/>
        <v>0</v>
      </c>
      <c r="BB175" s="5" t="str">
        <f t="shared" si="93"/>
        <v/>
      </c>
      <c r="BC175" s="28">
        <f t="shared" si="94"/>
        <v>0</v>
      </c>
      <c r="BD175" s="3">
        <f t="shared" si="95"/>
        <v>64</v>
      </c>
      <c r="BE175" s="5">
        <f t="shared" si="96"/>
        <v>172</v>
      </c>
      <c r="BF175" s="30"/>
      <c r="BG175" s="31"/>
      <c r="BH175" s="31"/>
      <c r="BI175" s="31"/>
      <c r="BJ175" s="5">
        <f t="shared" si="110"/>
        <v>0</v>
      </c>
      <c r="BK175" s="5" t="str">
        <f t="shared" si="97"/>
        <v/>
      </c>
      <c r="BL175" s="28">
        <f t="shared" si="111"/>
        <v>0</v>
      </c>
      <c r="BM175" s="3">
        <f t="shared" si="98"/>
        <v>64</v>
      </c>
      <c r="BN175" s="5">
        <f t="shared" si="99"/>
        <v>172</v>
      </c>
      <c r="BO175" s="13"/>
      <c r="BP175" s="14"/>
      <c r="BQ175" s="14"/>
      <c r="BR175" s="14"/>
      <c r="BS175" s="5">
        <f t="shared" si="100"/>
        <v>0</v>
      </c>
      <c r="BT175" s="5" t="str">
        <f t="shared" si="101"/>
        <v/>
      </c>
      <c r="BU175" s="35">
        <f t="shared" si="102"/>
        <v>0</v>
      </c>
      <c r="BV175" s="3">
        <f t="shared" si="103"/>
        <v>64</v>
      </c>
      <c r="BW175" s="5">
        <f t="shared" si="104"/>
        <v>172</v>
      </c>
    </row>
    <row r="176" spans="2:75">
      <c r="B176" s="36" t="s">
        <v>497</v>
      </c>
      <c r="C176" s="41" t="s">
        <v>47</v>
      </c>
      <c r="D176" s="74" t="s">
        <v>803</v>
      </c>
      <c r="E176" s="51" t="s">
        <v>283</v>
      </c>
      <c r="F176" s="4">
        <v>11</v>
      </c>
      <c r="G176" s="4">
        <v>9</v>
      </c>
      <c r="H176" s="4">
        <v>11</v>
      </c>
      <c r="I176" s="4">
        <f>SUM(F176:H176)</f>
        <v>31</v>
      </c>
      <c r="J176" s="4">
        <f>IF(E176="","",RANK(I176,I$6:I$300))</f>
        <v>184</v>
      </c>
      <c r="K176" s="4">
        <f>IF(J176="",0,I$302+1-J176)</f>
        <v>64</v>
      </c>
      <c r="L176" s="57">
        <f>IF(E176="","",RANK(K176,K$6:K$300))</f>
        <v>184</v>
      </c>
      <c r="M176" s="13"/>
      <c r="N176" s="14"/>
      <c r="O176" s="14"/>
      <c r="P176" s="14"/>
      <c r="Q176" s="4">
        <f t="shared" si="105"/>
        <v>0</v>
      </c>
      <c r="R176" s="5" t="str">
        <f t="shared" si="106"/>
        <v/>
      </c>
      <c r="S176" s="28">
        <f t="shared" si="107"/>
        <v>0</v>
      </c>
      <c r="T176" s="3">
        <f t="shared" si="108"/>
        <v>64</v>
      </c>
      <c r="U176" s="57">
        <f t="shared" si="109"/>
        <v>172</v>
      </c>
      <c r="V176" s="13"/>
      <c r="W176" s="14"/>
      <c r="X176" s="14"/>
      <c r="Y176" s="14"/>
      <c r="Z176" s="4">
        <f t="shared" si="77"/>
        <v>0</v>
      </c>
      <c r="AA176" s="5" t="str">
        <f t="shared" si="78"/>
        <v/>
      </c>
      <c r="AB176" s="28">
        <f t="shared" si="79"/>
        <v>0</v>
      </c>
      <c r="AC176" s="76">
        <f t="shared" si="80"/>
        <v>64</v>
      </c>
      <c r="AD176" s="57">
        <f t="shared" si="81"/>
        <v>172</v>
      </c>
      <c r="AE176" s="30"/>
      <c r="AF176" s="31"/>
      <c r="AG176" s="31"/>
      <c r="AH176" s="31"/>
      <c r="AI176" s="4">
        <f t="shared" si="82"/>
        <v>0</v>
      </c>
      <c r="AJ176" s="5" t="str">
        <f t="shared" si="83"/>
        <v/>
      </c>
      <c r="AK176" s="28">
        <f t="shared" si="84"/>
        <v>0</v>
      </c>
      <c r="AL176" s="3">
        <f t="shared" si="85"/>
        <v>64</v>
      </c>
      <c r="AM176" s="5">
        <f t="shared" si="86"/>
        <v>172</v>
      </c>
      <c r="AN176" s="13"/>
      <c r="AO176" s="14"/>
      <c r="AP176" s="14"/>
      <c r="AQ176" s="14"/>
      <c r="AR176" s="5">
        <f t="shared" si="87"/>
        <v>0</v>
      </c>
      <c r="AS176" s="5" t="str">
        <f t="shared" si="88"/>
        <v/>
      </c>
      <c r="AT176" s="28">
        <f t="shared" si="89"/>
        <v>0</v>
      </c>
      <c r="AU176" s="3">
        <f t="shared" si="90"/>
        <v>64</v>
      </c>
      <c r="AV176" s="5">
        <f t="shared" si="91"/>
        <v>172</v>
      </c>
      <c r="AW176" s="13"/>
      <c r="AX176" s="14"/>
      <c r="AY176" s="14"/>
      <c r="AZ176" s="14"/>
      <c r="BA176" s="5">
        <f t="shared" si="92"/>
        <v>0</v>
      </c>
      <c r="BB176" s="5" t="str">
        <f t="shared" si="93"/>
        <v/>
      </c>
      <c r="BC176" s="28">
        <f t="shared" si="94"/>
        <v>0</v>
      </c>
      <c r="BD176" s="3">
        <f t="shared" si="95"/>
        <v>64</v>
      </c>
      <c r="BE176" s="5">
        <f t="shared" si="96"/>
        <v>172</v>
      </c>
      <c r="BF176" s="30"/>
      <c r="BG176" s="31"/>
      <c r="BH176" s="31"/>
      <c r="BI176" s="31"/>
      <c r="BJ176" s="5">
        <f t="shared" si="110"/>
        <v>0</v>
      </c>
      <c r="BK176" s="5" t="str">
        <f t="shared" si="97"/>
        <v/>
      </c>
      <c r="BL176" s="28">
        <f t="shared" si="111"/>
        <v>0</v>
      </c>
      <c r="BM176" s="3">
        <f t="shared" si="98"/>
        <v>64</v>
      </c>
      <c r="BN176" s="5">
        <f t="shared" si="99"/>
        <v>172</v>
      </c>
      <c r="BO176" s="13"/>
      <c r="BP176" s="14"/>
      <c r="BQ176" s="14"/>
      <c r="BR176" s="14"/>
      <c r="BS176" s="5">
        <f t="shared" si="100"/>
        <v>0</v>
      </c>
      <c r="BT176" s="5" t="str">
        <f t="shared" si="101"/>
        <v/>
      </c>
      <c r="BU176" s="35">
        <f t="shared" si="102"/>
        <v>0</v>
      </c>
      <c r="BV176" s="3">
        <f t="shared" si="103"/>
        <v>64</v>
      </c>
      <c r="BW176" s="5">
        <f t="shared" si="104"/>
        <v>172</v>
      </c>
    </row>
    <row r="177" spans="2:75">
      <c r="B177" s="36" t="s">
        <v>499</v>
      </c>
      <c r="C177" s="41" t="s">
        <v>47</v>
      </c>
      <c r="D177" s="74" t="s">
        <v>806</v>
      </c>
      <c r="E177" s="51" t="s">
        <v>308</v>
      </c>
      <c r="F177" s="4">
        <v>11</v>
      </c>
      <c r="G177" s="4">
        <v>9</v>
      </c>
      <c r="H177" s="4">
        <v>10</v>
      </c>
      <c r="I177" s="4">
        <f>SUM(F177:H177)</f>
        <v>30</v>
      </c>
      <c r="J177" s="4">
        <f>IF(E177="","",RANK(I177,I$6:I$300))</f>
        <v>205</v>
      </c>
      <c r="K177" s="4">
        <f>IF(J177="",0,I$302+1-J177)</f>
        <v>43</v>
      </c>
      <c r="L177" s="57">
        <f>IF(E177="","",RANK(K177,K$6:K$300))</f>
        <v>205</v>
      </c>
      <c r="M177" s="13"/>
      <c r="N177" s="14"/>
      <c r="O177" s="14"/>
      <c r="P177" s="14"/>
      <c r="Q177" s="4">
        <f t="shared" si="105"/>
        <v>0</v>
      </c>
      <c r="R177" s="5" t="str">
        <f t="shared" si="106"/>
        <v/>
      </c>
      <c r="S177" s="28">
        <f t="shared" si="107"/>
        <v>0</v>
      </c>
      <c r="T177" s="3">
        <f t="shared" si="108"/>
        <v>43</v>
      </c>
      <c r="U177" s="57">
        <f t="shared" si="109"/>
        <v>192</v>
      </c>
      <c r="V177" s="13"/>
      <c r="W177" s="14"/>
      <c r="X177" s="14"/>
      <c r="Y177" s="14"/>
      <c r="Z177" s="4"/>
      <c r="AA177" s="5" t="str">
        <f t="shared" si="78"/>
        <v/>
      </c>
      <c r="AB177" s="28">
        <f t="shared" si="79"/>
        <v>0</v>
      </c>
      <c r="AC177" s="76">
        <f t="shared" si="80"/>
        <v>43</v>
      </c>
      <c r="AD177" s="57">
        <f t="shared" si="81"/>
        <v>192</v>
      </c>
      <c r="AE177" s="30"/>
      <c r="AF177" s="31"/>
      <c r="AG177" s="31"/>
      <c r="AH177" s="31"/>
      <c r="AI177" s="4">
        <f t="shared" si="82"/>
        <v>0</v>
      </c>
      <c r="AJ177" s="5" t="str">
        <f t="shared" si="83"/>
        <v/>
      </c>
      <c r="AK177" s="28">
        <f t="shared" si="84"/>
        <v>0</v>
      </c>
      <c r="AL177" s="3">
        <f t="shared" si="85"/>
        <v>43</v>
      </c>
      <c r="AM177" s="5">
        <f t="shared" si="86"/>
        <v>192</v>
      </c>
      <c r="AN177" s="13"/>
      <c r="AO177" s="14"/>
      <c r="AP177" s="14"/>
      <c r="AQ177" s="14"/>
      <c r="AR177" s="5">
        <f t="shared" si="87"/>
        <v>0</v>
      </c>
      <c r="AS177" s="5" t="str">
        <f t="shared" si="88"/>
        <v/>
      </c>
      <c r="AT177" s="28">
        <f t="shared" si="89"/>
        <v>0</v>
      </c>
      <c r="AU177" s="3">
        <f t="shared" si="90"/>
        <v>43</v>
      </c>
      <c r="AV177" s="5">
        <f t="shared" si="91"/>
        <v>192</v>
      </c>
      <c r="AW177" s="13"/>
      <c r="AX177" s="14"/>
      <c r="AY177" s="14"/>
      <c r="AZ177" s="14"/>
      <c r="BA177" s="5">
        <f t="shared" si="92"/>
        <v>0</v>
      </c>
      <c r="BB177" s="5" t="str">
        <f t="shared" si="93"/>
        <v/>
      </c>
      <c r="BC177" s="28">
        <f t="shared" si="94"/>
        <v>0</v>
      </c>
      <c r="BD177" s="3">
        <f t="shared" si="95"/>
        <v>43</v>
      </c>
      <c r="BE177" s="5">
        <f t="shared" si="96"/>
        <v>192</v>
      </c>
      <c r="BF177" s="13"/>
      <c r="BG177" s="14"/>
      <c r="BH177" s="14"/>
      <c r="BI177" s="14"/>
      <c r="BJ177" s="5">
        <f t="shared" si="110"/>
        <v>0</v>
      </c>
      <c r="BK177" s="5" t="str">
        <f t="shared" si="97"/>
        <v/>
      </c>
      <c r="BL177" s="28">
        <f t="shared" si="111"/>
        <v>0</v>
      </c>
      <c r="BM177" s="3">
        <f t="shared" si="98"/>
        <v>43</v>
      </c>
      <c r="BN177" s="5">
        <f t="shared" si="99"/>
        <v>192</v>
      </c>
      <c r="BO177" s="13"/>
      <c r="BP177" s="14"/>
      <c r="BQ177" s="14"/>
      <c r="BR177" s="14"/>
      <c r="BS177" s="5">
        <f t="shared" si="100"/>
        <v>0</v>
      </c>
      <c r="BT177" s="5" t="str">
        <f t="shared" si="101"/>
        <v/>
      </c>
      <c r="BU177" s="35">
        <f t="shared" si="102"/>
        <v>0</v>
      </c>
      <c r="BV177" s="3">
        <f t="shared" si="103"/>
        <v>43</v>
      </c>
      <c r="BW177" s="5">
        <f t="shared" si="104"/>
        <v>192</v>
      </c>
    </row>
    <row r="178" spans="2:75">
      <c r="B178" s="36" t="s">
        <v>512</v>
      </c>
      <c r="C178" s="41" t="s">
        <v>47</v>
      </c>
      <c r="D178" s="74" t="s">
        <v>820</v>
      </c>
      <c r="E178" s="51" t="s">
        <v>315</v>
      </c>
      <c r="F178" s="4">
        <v>11</v>
      </c>
      <c r="G178" s="4">
        <v>10</v>
      </c>
      <c r="H178" s="4">
        <v>8</v>
      </c>
      <c r="I178" s="4">
        <f>SUM(F178:H178)</f>
        <v>29</v>
      </c>
      <c r="J178" s="4">
        <f>IF(E178="","",RANK(I178,I$6:I$300))</f>
        <v>218</v>
      </c>
      <c r="K178" s="4">
        <f>IF(J178="",0,I$302+1-J178)</f>
        <v>30</v>
      </c>
      <c r="L178" s="57">
        <f>IF(E178="","",RANK(K178,K$6:K$300))</f>
        <v>218</v>
      </c>
      <c r="M178" s="13"/>
      <c r="N178" s="14"/>
      <c r="O178" s="14"/>
      <c r="P178" s="14"/>
      <c r="Q178" s="4">
        <f t="shared" si="105"/>
        <v>0</v>
      </c>
      <c r="R178" s="5" t="str">
        <f t="shared" si="106"/>
        <v/>
      </c>
      <c r="S178" s="28">
        <f t="shared" si="107"/>
        <v>0</v>
      </c>
      <c r="T178" s="3">
        <f t="shared" si="108"/>
        <v>30</v>
      </c>
      <c r="U178" s="57">
        <f t="shared" si="109"/>
        <v>205</v>
      </c>
      <c r="V178" s="13"/>
      <c r="W178" s="14"/>
      <c r="X178" s="14"/>
      <c r="Y178" s="14"/>
      <c r="Z178" s="4">
        <f t="shared" ref="Z178:Z192" si="112">SUM(W178:Y178)</f>
        <v>0</v>
      </c>
      <c r="AA178" s="5" t="str">
        <f t="shared" si="78"/>
        <v/>
      </c>
      <c r="AB178" s="28">
        <f t="shared" si="79"/>
        <v>0</v>
      </c>
      <c r="AC178" s="76">
        <f t="shared" si="80"/>
        <v>30</v>
      </c>
      <c r="AD178" s="57">
        <f t="shared" si="81"/>
        <v>205</v>
      </c>
      <c r="AE178" s="30"/>
      <c r="AF178" s="31"/>
      <c r="AG178" s="31"/>
      <c r="AH178" s="31"/>
      <c r="AI178" s="4">
        <f t="shared" si="82"/>
        <v>0</v>
      </c>
      <c r="AJ178" s="5" t="str">
        <f t="shared" si="83"/>
        <v/>
      </c>
      <c r="AK178" s="28">
        <f t="shared" si="84"/>
        <v>0</v>
      </c>
      <c r="AL178" s="3">
        <f t="shared" si="85"/>
        <v>30</v>
      </c>
      <c r="AM178" s="5">
        <f t="shared" si="86"/>
        <v>205</v>
      </c>
      <c r="AN178" s="30"/>
      <c r="AO178" s="31"/>
      <c r="AP178" s="31"/>
      <c r="AQ178" s="31"/>
      <c r="AR178" s="5">
        <f t="shared" si="87"/>
        <v>0</v>
      </c>
      <c r="AS178" s="5" t="str">
        <f t="shared" si="88"/>
        <v/>
      </c>
      <c r="AT178" s="28">
        <f t="shared" si="89"/>
        <v>0</v>
      </c>
      <c r="AU178" s="3">
        <f t="shared" si="90"/>
        <v>30</v>
      </c>
      <c r="AV178" s="5">
        <f t="shared" si="91"/>
        <v>205</v>
      </c>
      <c r="AW178" s="13"/>
      <c r="AX178" s="14"/>
      <c r="AY178" s="14"/>
      <c r="AZ178" s="14"/>
      <c r="BA178" s="5">
        <f t="shared" si="92"/>
        <v>0</v>
      </c>
      <c r="BB178" s="5" t="str">
        <f t="shared" si="93"/>
        <v/>
      </c>
      <c r="BC178" s="28">
        <f t="shared" si="94"/>
        <v>0</v>
      </c>
      <c r="BD178" s="3">
        <f t="shared" si="95"/>
        <v>30</v>
      </c>
      <c r="BE178" s="5">
        <f t="shared" si="96"/>
        <v>205</v>
      </c>
      <c r="BF178" s="13"/>
      <c r="BG178" s="14"/>
      <c r="BH178" s="14"/>
      <c r="BI178" s="14"/>
      <c r="BJ178" s="5">
        <f t="shared" si="110"/>
        <v>0</v>
      </c>
      <c r="BK178" s="5" t="str">
        <f t="shared" si="97"/>
        <v/>
      </c>
      <c r="BL178" s="28">
        <f t="shared" si="111"/>
        <v>0</v>
      </c>
      <c r="BM178" s="3">
        <f t="shared" si="98"/>
        <v>30</v>
      </c>
      <c r="BN178" s="5">
        <f t="shared" si="99"/>
        <v>205</v>
      </c>
      <c r="BO178" s="13"/>
      <c r="BP178" s="14"/>
      <c r="BQ178" s="14"/>
      <c r="BR178" s="14"/>
      <c r="BS178" s="5">
        <f t="shared" si="100"/>
        <v>0</v>
      </c>
      <c r="BT178" s="5" t="str">
        <f t="shared" si="101"/>
        <v/>
      </c>
      <c r="BU178" s="35">
        <f t="shared" si="102"/>
        <v>0</v>
      </c>
      <c r="BV178" s="3">
        <f t="shared" si="103"/>
        <v>30</v>
      </c>
      <c r="BW178" s="5">
        <f t="shared" si="104"/>
        <v>205</v>
      </c>
    </row>
    <row r="179" spans="2:75">
      <c r="B179" s="36" t="s">
        <v>350</v>
      </c>
      <c r="C179" s="41" t="s">
        <v>30</v>
      </c>
      <c r="D179" s="74" t="s">
        <v>610</v>
      </c>
      <c r="E179" s="51" t="s">
        <v>115</v>
      </c>
      <c r="F179" s="4">
        <v>12</v>
      </c>
      <c r="G179" s="4">
        <v>15</v>
      </c>
      <c r="H179" s="4">
        <v>19</v>
      </c>
      <c r="I179" s="4">
        <f>SUM(F179:H179)</f>
        <v>46</v>
      </c>
      <c r="J179" s="4">
        <f>IF(E179="","",RANK(I179,I$6:I$300))</f>
        <v>6</v>
      </c>
      <c r="K179" s="4">
        <f>IF(J179="",0,I$302+1-J179)</f>
        <v>242</v>
      </c>
      <c r="L179" s="57">
        <f>IF(E179="","",RANK(K179,K$6:K$300))</f>
        <v>6</v>
      </c>
      <c r="M179" s="13"/>
      <c r="N179" s="14"/>
      <c r="O179" s="14"/>
      <c r="P179" s="14"/>
      <c r="Q179" s="4">
        <f t="shared" si="105"/>
        <v>0</v>
      </c>
      <c r="R179" s="5" t="str">
        <f t="shared" si="106"/>
        <v/>
      </c>
      <c r="S179" s="28">
        <f t="shared" si="107"/>
        <v>0</v>
      </c>
      <c r="T179" s="3">
        <f t="shared" si="108"/>
        <v>242</v>
      </c>
      <c r="U179" s="57">
        <f t="shared" si="109"/>
        <v>6</v>
      </c>
      <c r="V179" s="13"/>
      <c r="W179" s="14"/>
      <c r="X179" s="14"/>
      <c r="Y179" s="14"/>
      <c r="Z179" s="4">
        <f t="shared" si="112"/>
        <v>0</v>
      </c>
      <c r="AA179" s="5" t="str">
        <f t="shared" si="78"/>
        <v/>
      </c>
      <c r="AB179" s="28">
        <f t="shared" si="79"/>
        <v>0</v>
      </c>
      <c r="AC179" s="76">
        <f t="shared" si="80"/>
        <v>242</v>
      </c>
      <c r="AD179" s="57">
        <f t="shared" si="81"/>
        <v>6</v>
      </c>
      <c r="AE179" s="30"/>
      <c r="AF179" s="31"/>
      <c r="AG179" s="31"/>
      <c r="AH179" s="31"/>
      <c r="AI179" s="4">
        <f t="shared" si="82"/>
        <v>0</v>
      </c>
      <c r="AJ179" s="5" t="str">
        <f t="shared" si="83"/>
        <v/>
      </c>
      <c r="AK179" s="28">
        <f t="shared" si="84"/>
        <v>0</v>
      </c>
      <c r="AL179" s="3">
        <f t="shared" si="85"/>
        <v>242</v>
      </c>
      <c r="AM179" s="5">
        <f t="shared" si="86"/>
        <v>6</v>
      </c>
      <c r="AN179" s="13"/>
      <c r="AO179" s="14"/>
      <c r="AP179" s="14"/>
      <c r="AQ179" s="14"/>
      <c r="AR179" s="5">
        <f t="shared" si="87"/>
        <v>0</v>
      </c>
      <c r="AS179" s="5" t="str">
        <f t="shared" si="88"/>
        <v/>
      </c>
      <c r="AT179" s="28">
        <f t="shared" si="89"/>
        <v>0</v>
      </c>
      <c r="AU179" s="3">
        <f t="shared" si="90"/>
        <v>242</v>
      </c>
      <c r="AV179" s="5">
        <f t="shared" si="91"/>
        <v>6</v>
      </c>
      <c r="AW179" s="13"/>
      <c r="AX179" s="14"/>
      <c r="AY179" s="14"/>
      <c r="AZ179" s="14"/>
      <c r="BA179" s="5">
        <f t="shared" si="92"/>
        <v>0</v>
      </c>
      <c r="BB179" s="5" t="str">
        <f t="shared" si="93"/>
        <v/>
      </c>
      <c r="BC179" s="28">
        <f t="shared" si="94"/>
        <v>0</v>
      </c>
      <c r="BD179" s="3">
        <f t="shared" si="95"/>
        <v>242</v>
      </c>
      <c r="BE179" s="5">
        <f t="shared" si="96"/>
        <v>6</v>
      </c>
      <c r="BF179" s="13"/>
      <c r="BG179" s="14"/>
      <c r="BH179" s="14"/>
      <c r="BI179" s="14"/>
      <c r="BJ179" s="5">
        <f t="shared" si="110"/>
        <v>0</v>
      </c>
      <c r="BK179" s="5" t="str">
        <f t="shared" si="97"/>
        <v/>
      </c>
      <c r="BL179" s="28">
        <f t="shared" si="111"/>
        <v>0</v>
      </c>
      <c r="BM179" s="3">
        <f t="shared" si="98"/>
        <v>242</v>
      </c>
      <c r="BN179" s="5">
        <f t="shared" si="99"/>
        <v>6</v>
      </c>
      <c r="BO179" s="13"/>
      <c r="BP179" s="14"/>
      <c r="BQ179" s="14"/>
      <c r="BR179" s="14"/>
      <c r="BS179" s="5">
        <f t="shared" si="100"/>
        <v>0</v>
      </c>
      <c r="BT179" s="5" t="str">
        <f t="shared" si="101"/>
        <v/>
      </c>
      <c r="BU179" s="35">
        <f t="shared" si="102"/>
        <v>0</v>
      </c>
      <c r="BV179" s="3">
        <f t="shared" si="103"/>
        <v>242</v>
      </c>
      <c r="BW179" s="5">
        <f t="shared" si="104"/>
        <v>6</v>
      </c>
    </row>
    <row r="180" spans="2:75">
      <c r="B180" s="36" t="s">
        <v>538</v>
      </c>
      <c r="C180" s="41" t="s">
        <v>30</v>
      </c>
      <c r="D180" s="74" t="s">
        <v>611</v>
      </c>
      <c r="E180" s="51" t="s">
        <v>125</v>
      </c>
      <c r="F180" s="4">
        <v>20</v>
      </c>
      <c r="G180" s="4">
        <v>15</v>
      </c>
      <c r="H180" s="4">
        <v>10</v>
      </c>
      <c r="I180" s="4">
        <f>SUM(F180:H180)</f>
        <v>45</v>
      </c>
      <c r="J180" s="4">
        <f>IF(E180="","",RANK(I180,I$6:I$300))</f>
        <v>12</v>
      </c>
      <c r="K180" s="4">
        <f>IF(J180="",0,I$302+1-J180)</f>
        <v>236</v>
      </c>
      <c r="L180" s="57">
        <f>IF(E180="","",RANK(K180,K$6:K$300))</f>
        <v>12</v>
      </c>
      <c r="M180" s="13"/>
      <c r="N180" s="14"/>
      <c r="O180" s="14"/>
      <c r="P180" s="14"/>
      <c r="Q180" s="4">
        <f t="shared" si="105"/>
        <v>0</v>
      </c>
      <c r="R180" s="5" t="str">
        <f t="shared" si="106"/>
        <v/>
      </c>
      <c r="S180" s="28">
        <f t="shared" si="107"/>
        <v>0</v>
      </c>
      <c r="T180" s="3">
        <f t="shared" si="108"/>
        <v>236</v>
      </c>
      <c r="U180" s="57">
        <f t="shared" si="109"/>
        <v>11</v>
      </c>
      <c r="V180" s="13"/>
      <c r="W180" s="14"/>
      <c r="X180" s="14"/>
      <c r="Y180" s="14"/>
      <c r="Z180" s="4">
        <f t="shared" si="112"/>
        <v>0</v>
      </c>
      <c r="AA180" s="5" t="str">
        <f t="shared" si="78"/>
        <v/>
      </c>
      <c r="AB180" s="28">
        <f t="shared" si="79"/>
        <v>0</v>
      </c>
      <c r="AC180" s="76">
        <f t="shared" si="80"/>
        <v>236</v>
      </c>
      <c r="AD180" s="57">
        <f t="shared" si="81"/>
        <v>11</v>
      </c>
      <c r="AE180" s="30"/>
      <c r="AF180" s="31"/>
      <c r="AG180" s="31"/>
      <c r="AH180" s="31"/>
      <c r="AI180" s="4">
        <f t="shared" si="82"/>
        <v>0</v>
      </c>
      <c r="AJ180" s="5" t="str">
        <f t="shared" si="83"/>
        <v/>
      </c>
      <c r="AK180" s="28">
        <f t="shared" si="84"/>
        <v>0</v>
      </c>
      <c r="AL180" s="3">
        <f t="shared" si="85"/>
        <v>236</v>
      </c>
      <c r="AM180" s="5">
        <f t="shared" si="86"/>
        <v>11</v>
      </c>
      <c r="AN180" s="13"/>
      <c r="AO180" s="14"/>
      <c r="AP180" s="14"/>
      <c r="AQ180" s="14"/>
      <c r="AR180" s="5">
        <f t="shared" si="87"/>
        <v>0</v>
      </c>
      <c r="AS180" s="5" t="str">
        <f t="shared" si="88"/>
        <v/>
      </c>
      <c r="AT180" s="28">
        <f t="shared" si="89"/>
        <v>0</v>
      </c>
      <c r="AU180" s="3">
        <f t="shared" si="90"/>
        <v>236</v>
      </c>
      <c r="AV180" s="5">
        <f t="shared" si="91"/>
        <v>11</v>
      </c>
      <c r="AW180" s="13"/>
      <c r="AX180" s="14"/>
      <c r="AY180" s="14"/>
      <c r="AZ180" s="14"/>
      <c r="BA180" s="5">
        <f t="shared" si="92"/>
        <v>0</v>
      </c>
      <c r="BB180" s="5" t="str">
        <f t="shared" si="93"/>
        <v/>
      </c>
      <c r="BC180" s="28">
        <f t="shared" si="94"/>
        <v>0</v>
      </c>
      <c r="BD180" s="3">
        <f t="shared" si="95"/>
        <v>236</v>
      </c>
      <c r="BE180" s="5">
        <f t="shared" si="96"/>
        <v>11</v>
      </c>
      <c r="BF180" s="13"/>
      <c r="BG180" s="14"/>
      <c r="BH180" s="14"/>
      <c r="BI180" s="14"/>
      <c r="BJ180" s="5">
        <f t="shared" si="110"/>
        <v>0</v>
      </c>
      <c r="BK180" s="5" t="str">
        <f t="shared" si="97"/>
        <v/>
      </c>
      <c r="BL180" s="28">
        <f t="shared" si="111"/>
        <v>0</v>
      </c>
      <c r="BM180" s="3">
        <f t="shared" si="98"/>
        <v>236</v>
      </c>
      <c r="BN180" s="5">
        <f t="shared" si="99"/>
        <v>11</v>
      </c>
      <c r="BO180" s="13"/>
      <c r="BP180" s="14"/>
      <c r="BQ180" s="14"/>
      <c r="BR180" s="14"/>
      <c r="BS180" s="5">
        <f t="shared" si="100"/>
        <v>0</v>
      </c>
      <c r="BT180" s="5" t="str">
        <f t="shared" si="101"/>
        <v/>
      </c>
      <c r="BU180" s="35">
        <f t="shared" si="102"/>
        <v>0</v>
      </c>
      <c r="BV180" s="3">
        <f t="shared" si="103"/>
        <v>236</v>
      </c>
      <c r="BW180" s="5">
        <f t="shared" si="104"/>
        <v>11</v>
      </c>
    </row>
    <row r="181" spans="2:75">
      <c r="B181" s="36" t="s">
        <v>355</v>
      </c>
      <c r="C181" s="41" t="s">
        <v>30</v>
      </c>
      <c r="D181" s="74" t="s">
        <v>618</v>
      </c>
      <c r="E181" s="51" t="s">
        <v>127</v>
      </c>
      <c r="F181" s="4">
        <v>16</v>
      </c>
      <c r="G181" s="4">
        <v>15</v>
      </c>
      <c r="H181" s="4">
        <v>13</v>
      </c>
      <c r="I181" s="4">
        <f>SUM(F181:H181)</f>
        <v>44</v>
      </c>
      <c r="J181" s="4">
        <f>IF(E181="","",RANK(I181,I$6:I$300))</f>
        <v>19</v>
      </c>
      <c r="K181" s="4">
        <f>IF(J181="",0,I$302+1-J181)</f>
        <v>229</v>
      </c>
      <c r="L181" s="57">
        <f>IF(E181="","",RANK(K181,K$6:K$300))</f>
        <v>19</v>
      </c>
      <c r="M181" s="30"/>
      <c r="N181" s="31"/>
      <c r="O181" s="31"/>
      <c r="P181" s="31"/>
      <c r="Q181" s="4">
        <f t="shared" si="105"/>
        <v>0</v>
      </c>
      <c r="R181" s="5" t="str">
        <f t="shared" si="106"/>
        <v/>
      </c>
      <c r="S181" s="28">
        <f t="shared" si="107"/>
        <v>0</v>
      </c>
      <c r="T181" s="3">
        <f t="shared" si="108"/>
        <v>229</v>
      </c>
      <c r="U181" s="57">
        <f t="shared" si="109"/>
        <v>16</v>
      </c>
      <c r="V181" s="30"/>
      <c r="W181" s="31"/>
      <c r="X181" s="31"/>
      <c r="Y181" s="31"/>
      <c r="Z181" s="4">
        <f t="shared" si="112"/>
        <v>0</v>
      </c>
      <c r="AA181" s="5" t="str">
        <f t="shared" si="78"/>
        <v/>
      </c>
      <c r="AB181" s="28">
        <f t="shared" si="79"/>
        <v>0</v>
      </c>
      <c r="AC181" s="76">
        <f t="shared" si="80"/>
        <v>229</v>
      </c>
      <c r="AD181" s="57">
        <f t="shared" si="81"/>
        <v>16</v>
      </c>
      <c r="AE181" s="30"/>
      <c r="AF181" s="31"/>
      <c r="AG181" s="31"/>
      <c r="AH181" s="31"/>
      <c r="AI181" s="4">
        <f t="shared" si="82"/>
        <v>0</v>
      </c>
      <c r="AJ181" s="5" t="str">
        <f t="shared" si="83"/>
        <v/>
      </c>
      <c r="AK181" s="28">
        <f t="shared" si="84"/>
        <v>0</v>
      </c>
      <c r="AL181" s="3">
        <f t="shared" si="85"/>
        <v>229</v>
      </c>
      <c r="AM181" s="5">
        <f t="shared" si="86"/>
        <v>16</v>
      </c>
      <c r="AN181" s="13"/>
      <c r="AO181" s="14"/>
      <c r="AP181" s="14"/>
      <c r="AQ181" s="14"/>
      <c r="AR181" s="5">
        <f t="shared" si="87"/>
        <v>0</v>
      </c>
      <c r="AS181" s="5" t="str">
        <f t="shared" si="88"/>
        <v/>
      </c>
      <c r="AT181" s="28">
        <f t="shared" si="89"/>
        <v>0</v>
      </c>
      <c r="AU181" s="3">
        <f t="shared" si="90"/>
        <v>229</v>
      </c>
      <c r="AV181" s="5">
        <f t="shared" si="91"/>
        <v>16</v>
      </c>
      <c r="AW181" s="13"/>
      <c r="AX181" s="14"/>
      <c r="AY181" s="14"/>
      <c r="AZ181" s="14"/>
      <c r="BA181" s="5">
        <f t="shared" si="92"/>
        <v>0</v>
      </c>
      <c r="BB181" s="5" t="str">
        <f t="shared" si="93"/>
        <v/>
      </c>
      <c r="BC181" s="28">
        <f t="shared" si="94"/>
        <v>0</v>
      </c>
      <c r="BD181" s="3">
        <f t="shared" si="95"/>
        <v>229</v>
      </c>
      <c r="BE181" s="5">
        <f t="shared" si="96"/>
        <v>16</v>
      </c>
      <c r="BF181" s="30"/>
      <c r="BG181" s="31"/>
      <c r="BH181" s="31"/>
      <c r="BI181" s="31"/>
      <c r="BJ181" s="5">
        <f t="shared" si="110"/>
        <v>0</v>
      </c>
      <c r="BK181" s="5" t="str">
        <f t="shared" si="97"/>
        <v/>
      </c>
      <c r="BL181" s="28">
        <f t="shared" si="111"/>
        <v>0</v>
      </c>
      <c r="BM181" s="3">
        <f t="shared" si="98"/>
        <v>229</v>
      </c>
      <c r="BN181" s="5">
        <f t="shared" si="99"/>
        <v>16</v>
      </c>
      <c r="BO181" s="13"/>
      <c r="BP181" s="14"/>
      <c r="BQ181" s="14"/>
      <c r="BR181" s="14"/>
      <c r="BS181" s="5">
        <f t="shared" si="100"/>
        <v>0</v>
      </c>
      <c r="BT181" s="5" t="str">
        <f t="shared" si="101"/>
        <v/>
      </c>
      <c r="BU181" s="35">
        <f t="shared" si="102"/>
        <v>0</v>
      </c>
      <c r="BV181" s="3">
        <f t="shared" si="103"/>
        <v>229</v>
      </c>
      <c r="BW181" s="5">
        <f t="shared" si="104"/>
        <v>16</v>
      </c>
    </row>
    <row r="182" spans="2:75">
      <c r="B182" s="36" t="s">
        <v>383</v>
      </c>
      <c r="C182" s="41" t="s">
        <v>30</v>
      </c>
      <c r="D182" s="74" t="s">
        <v>657</v>
      </c>
      <c r="E182" s="51" t="s">
        <v>164</v>
      </c>
      <c r="F182" s="4">
        <v>14</v>
      </c>
      <c r="G182" s="4">
        <v>12</v>
      </c>
      <c r="H182" s="4">
        <v>13</v>
      </c>
      <c r="I182" s="4">
        <f>SUM(F182:H182)</f>
        <v>39</v>
      </c>
      <c r="J182" s="4">
        <f>IF(E182="","",RANK(I182,I$6:I$300))</f>
        <v>53</v>
      </c>
      <c r="K182" s="4">
        <f>IF(J182="",0,I$302+1-J182)</f>
        <v>195</v>
      </c>
      <c r="L182" s="57">
        <f>IF(E182="","",RANK(K182,K$6:K$300))</f>
        <v>53</v>
      </c>
      <c r="M182" s="13"/>
      <c r="N182" s="14"/>
      <c r="O182" s="14"/>
      <c r="P182" s="14"/>
      <c r="Q182" s="4">
        <f t="shared" si="105"/>
        <v>0</v>
      </c>
      <c r="R182" s="5" t="str">
        <f t="shared" si="106"/>
        <v/>
      </c>
      <c r="S182" s="28">
        <f t="shared" si="107"/>
        <v>0</v>
      </c>
      <c r="T182" s="3">
        <f t="shared" si="108"/>
        <v>195</v>
      </c>
      <c r="U182" s="57">
        <f t="shared" si="109"/>
        <v>48</v>
      </c>
      <c r="V182" s="13"/>
      <c r="W182" s="14"/>
      <c r="X182" s="14"/>
      <c r="Y182" s="14"/>
      <c r="Z182" s="5">
        <f t="shared" si="112"/>
        <v>0</v>
      </c>
      <c r="AA182" s="5" t="str">
        <f t="shared" si="78"/>
        <v/>
      </c>
      <c r="AB182" s="28">
        <f t="shared" si="79"/>
        <v>0</v>
      </c>
      <c r="AC182" s="76">
        <f t="shared" si="80"/>
        <v>195</v>
      </c>
      <c r="AD182" s="57">
        <f t="shared" si="81"/>
        <v>48</v>
      </c>
      <c r="AE182" s="30"/>
      <c r="AF182" s="31"/>
      <c r="AG182" s="31"/>
      <c r="AH182" s="31"/>
      <c r="AI182" s="4">
        <f t="shared" si="82"/>
        <v>0</v>
      </c>
      <c r="AJ182" s="5" t="str">
        <f t="shared" si="83"/>
        <v/>
      </c>
      <c r="AK182" s="28">
        <f t="shared" si="84"/>
        <v>0</v>
      </c>
      <c r="AL182" s="3">
        <f t="shared" si="85"/>
        <v>195</v>
      </c>
      <c r="AM182" s="5">
        <f t="shared" si="86"/>
        <v>48</v>
      </c>
      <c r="AN182" s="13"/>
      <c r="AO182" s="14"/>
      <c r="AP182" s="14"/>
      <c r="AQ182" s="14"/>
      <c r="AR182" s="5">
        <f t="shared" si="87"/>
        <v>0</v>
      </c>
      <c r="AS182" s="5" t="str">
        <f t="shared" si="88"/>
        <v/>
      </c>
      <c r="AT182" s="28">
        <f t="shared" si="89"/>
        <v>0</v>
      </c>
      <c r="AU182" s="3">
        <f t="shared" si="90"/>
        <v>195</v>
      </c>
      <c r="AV182" s="5">
        <f t="shared" si="91"/>
        <v>48</v>
      </c>
      <c r="AW182" s="13"/>
      <c r="AX182" s="14"/>
      <c r="AY182" s="14"/>
      <c r="AZ182" s="14"/>
      <c r="BA182" s="5">
        <f t="shared" si="92"/>
        <v>0</v>
      </c>
      <c r="BB182" s="5" t="str">
        <f t="shared" si="93"/>
        <v/>
      </c>
      <c r="BC182" s="28">
        <f t="shared" si="94"/>
        <v>0</v>
      </c>
      <c r="BD182" s="3">
        <f t="shared" si="95"/>
        <v>195</v>
      </c>
      <c r="BE182" s="5">
        <f t="shared" si="96"/>
        <v>48</v>
      </c>
      <c r="BF182" s="13"/>
      <c r="BG182" s="14"/>
      <c r="BH182" s="14"/>
      <c r="BI182" s="14"/>
      <c r="BJ182" s="5">
        <f t="shared" si="110"/>
        <v>0</v>
      </c>
      <c r="BK182" s="5" t="str">
        <f t="shared" si="97"/>
        <v/>
      </c>
      <c r="BL182" s="28">
        <f t="shared" si="111"/>
        <v>0</v>
      </c>
      <c r="BM182" s="3">
        <f t="shared" si="98"/>
        <v>195</v>
      </c>
      <c r="BN182" s="5">
        <f t="shared" si="99"/>
        <v>48</v>
      </c>
      <c r="BO182" s="13"/>
      <c r="BP182" s="14"/>
      <c r="BQ182" s="14"/>
      <c r="BR182" s="14"/>
      <c r="BS182" s="5">
        <f t="shared" si="100"/>
        <v>0</v>
      </c>
      <c r="BT182" s="5" t="str">
        <f t="shared" si="101"/>
        <v/>
      </c>
      <c r="BU182" s="35">
        <f t="shared" si="102"/>
        <v>0</v>
      </c>
      <c r="BV182" s="3">
        <f t="shared" si="103"/>
        <v>195</v>
      </c>
      <c r="BW182" s="5">
        <f t="shared" si="104"/>
        <v>48</v>
      </c>
    </row>
    <row r="183" spans="2:75">
      <c r="B183" s="48" t="s">
        <v>416</v>
      </c>
      <c r="C183" s="41" t="s">
        <v>30</v>
      </c>
      <c r="D183" s="74" t="s">
        <v>699</v>
      </c>
      <c r="E183" s="51" t="s">
        <v>196</v>
      </c>
      <c r="F183" s="4">
        <v>11</v>
      </c>
      <c r="G183" s="4">
        <v>10</v>
      </c>
      <c r="H183" s="4">
        <v>15</v>
      </c>
      <c r="I183" s="4">
        <f>SUM(F183:H183)</f>
        <v>36</v>
      </c>
      <c r="J183" s="4">
        <f>IF(E183="","",RANK(I183,I$6:I$300))</f>
        <v>89</v>
      </c>
      <c r="K183" s="4">
        <f>IF(J183="",0,I$302+1-J183)</f>
        <v>159</v>
      </c>
      <c r="L183" s="57">
        <f>IF(E183="","",RANK(K183,K$6:K$300))</f>
        <v>89</v>
      </c>
      <c r="M183" s="13"/>
      <c r="N183" s="14"/>
      <c r="O183" s="14"/>
      <c r="P183" s="14"/>
      <c r="Q183" s="4">
        <f t="shared" si="105"/>
        <v>0</v>
      </c>
      <c r="R183" s="5" t="str">
        <f t="shared" si="106"/>
        <v/>
      </c>
      <c r="S183" s="28">
        <f t="shared" si="107"/>
        <v>0</v>
      </c>
      <c r="T183" s="3">
        <f t="shared" si="108"/>
        <v>159</v>
      </c>
      <c r="U183" s="57">
        <f t="shared" si="109"/>
        <v>82</v>
      </c>
      <c r="V183" s="13"/>
      <c r="W183" s="14"/>
      <c r="X183" s="14"/>
      <c r="Y183" s="14"/>
      <c r="Z183" s="5">
        <f t="shared" si="112"/>
        <v>0</v>
      </c>
      <c r="AA183" s="5" t="str">
        <f t="shared" si="78"/>
        <v/>
      </c>
      <c r="AB183" s="28">
        <f t="shared" si="79"/>
        <v>0</v>
      </c>
      <c r="AC183" s="76">
        <f t="shared" si="80"/>
        <v>159</v>
      </c>
      <c r="AD183" s="57">
        <f t="shared" si="81"/>
        <v>82</v>
      </c>
      <c r="AE183" s="30"/>
      <c r="AF183" s="31"/>
      <c r="AG183" s="31"/>
      <c r="AH183" s="31"/>
      <c r="AI183" s="4">
        <f t="shared" si="82"/>
        <v>0</v>
      </c>
      <c r="AJ183" s="5" t="str">
        <f t="shared" si="83"/>
        <v/>
      </c>
      <c r="AK183" s="28">
        <f t="shared" si="84"/>
        <v>0</v>
      </c>
      <c r="AL183" s="3">
        <f t="shared" si="85"/>
        <v>159</v>
      </c>
      <c r="AM183" s="5">
        <f t="shared" si="86"/>
        <v>82</v>
      </c>
      <c r="AN183" s="30"/>
      <c r="AO183" s="31"/>
      <c r="AP183" s="31"/>
      <c r="AQ183" s="31"/>
      <c r="AR183" s="5">
        <f t="shared" si="87"/>
        <v>0</v>
      </c>
      <c r="AS183" s="5" t="str">
        <f t="shared" si="88"/>
        <v/>
      </c>
      <c r="AT183" s="28">
        <f t="shared" si="89"/>
        <v>0</v>
      </c>
      <c r="AU183" s="3">
        <f t="shared" si="90"/>
        <v>159</v>
      </c>
      <c r="AV183" s="5">
        <f t="shared" si="91"/>
        <v>82</v>
      </c>
      <c r="AW183" s="13"/>
      <c r="AX183" s="14"/>
      <c r="AY183" s="14"/>
      <c r="AZ183" s="14"/>
      <c r="BA183" s="5">
        <f t="shared" si="92"/>
        <v>0</v>
      </c>
      <c r="BB183" s="5" t="str">
        <f t="shared" si="93"/>
        <v/>
      </c>
      <c r="BC183" s="28">
        <f t="shared" si="94"/>
        <v>0</v>
      </c>
      <c r="BD183" s="3">
        <f t="shared" si="95"/>
        <v>159</v>
      </c>
      <c r="BE183" s="5">
        <f t="shared" si="96"/>
        <v>82</v>
      </c>
      <c r="BF183" s="13"/>
      <c r="BG183" s="14"/>
      <c r="BH183" s="14"/>
      <c r="BI183" s="14"/>
      <c r="BJ183" s="5">
        <f t="shared" si="110"/>
        <v>0</v>
      </c>
      <c r="BK183" s="5" t="str">
        <f t="shared" si="97"/>
        <v/>
      </c>
      <c r="BL183" s="28">
        <f t="shared" si="111"/>
        <v>0</v>
      </c>
      <c r="BM183" s="3">
        <f t="shared" si="98"/>
        <v>159</v>
      </c>
      <c r="BN183" s="5">
        <f t="shared" si="99"/>
        <v>82</v>
      </c>
      <c r="BO183" s="13"/>
      <c r="BP183" s="14"/>
      <c r="BQ183" s="14"/>
      <c r="BR183" s="14"/>
      <c r="BS183" s="5">
        <f t="shared" si="100"/>
        <v>0</v>
      </c>
      <c r="BT183" s="5" t="str">
        <f t="shared" si="101"/>
        <v/>
      </c>
      <c r="BU183" s="35">
        <f t="shared" si="102"/>
        <v>0</v>
      </c>
      <c r="BV183" s="3">
        <f t="shared" si="103"/>
        <v>159</v>
      </c>
      <c r="BW183" s="5">
        <f t="shared" si="104"/>
        <v>82</v>
      </c>
    </row>
    <row r="184" spans="2:75">
      <c r="B184" s="36" t="s">
        <v>437</v>
      </c>
      <c r="C184" s="41" t="s">
        <v>30</v>
      </c>
      <c r="D184" s="74" t="s">
        <v>725</v>
      </c>
      <c r="E184" s="51" t="s">
        <v>210</v>
      </c>
      <c r="F184" s="4">
        <v>11</v>
      </c>
      <c r="G184" s="4">
        <v>11</v>
      </c>
      <c r="H184" s="4">
        <v>13</v>
      </c>
      <c r="I184" s="4">
        <f>SUM(F184:H184)</f>
        <v>35</v>
      </c>
      <c r="J184" s="4">
        <f>IF(E184="","",RANK(I184,I$6:I$300))</f>
        <v>108</v>
      </c>
      <c r="K184" s="4">
        <f>IF(J184="",0,I$302+1-J184)</f>
        <v>140</v>
      </c>
      <c r="L184" s="57">
        <f>IF(E184="","",RANK(K184,K$6:K$300))</f>
        <v>108</v>
      </c>
      <c r="M184" s="13"/>
      <c r="N184" s="14"/>
      <c r="O184" s="14"/>
      <c r="P184" s="14"/>
      <c r="Q184" s="4">
        <f t="shared" si="105"/>
        <v>0</v>
      </c>
      <c r="R184" s="5" t="str">
        <f t="shared" si="106"/>
        <v/>
      </c>
      <c r="S184" s="28">
        <f t="shared" si="107"/>
        <v>0</v>
      </c>
      <c r="T184" s="3">
        <f t="shared" si="108"/>
        <v>140</v>
      </c>
      <c r="U184" s="57">
        <f t="shared" si="109"/>
        <v>99</v>
      </c>
      <c r="V184" s="13"/>
      <c r="W184" s="14"/>
      <c r="X184" s="14"/>
      <c r="Y184" s="14"/>
      <c r="Z184" s="5">
        <f t="shared" si="112"/>
        <v>0</v>
      </c>
      <c r="AA184" s="5" t="str">
        <f t="shared" si="78"/>
        <v/>
      </c>
      <c r="AB184" s="28">
        <f t="shared" si="79"/>
        <v>0</v>
      </c>
      <c r="AC184" s="76">
        <f t="shared" si="80"/>
        <v>140</v>
      </c>
      <c r="AD184" s="57">
        <f t="shared" si="81"/>
        <v>99</v>
      </c>
      <c r="AE184" s="30"/>
      <c r="AF184" s="31"/>
      <c r="AG184" s="31"/>
      <c r="AH184" s="31"/>
      <c r="AI184" s="4">
        <f t="shared" si="82"/>
        <v>0</v>
      </c>
      <c r="AJ184" s="5" t="str">
        <f t="shared" si="83"/>
        <v/>
      </c>
      <c r="AK184" s="28">
        <f t="shared" si="84"/>
        <v>0</v>
      </c>
      <c r="AL184" s="3">
        <f t="shared" si="85"/>
        <v>140</v>
      </c>
      <c r="AM184" s="5">
        <f t="shared" si="86"/>
        <v>99</v>
      </c>
      <c r="AN184" s="13"/>
      <c r="AO184" s="14"/>
      <c r="AP184" s="14"/>
      <c r="AQ184" s="14"/>
      <c r="AR184" s="5">
        <f t="shared" si="87"/>
        <v>0</v>
      </c>
      <c r="AS184" s="5" t="str">
        <f t="shared" si="88"/>
        <v/>
      </c>
      <c r="AT184" s="28">
        <f t="shared" si="89"/>
        <v>0</v>
      </c>
      <c r="AU184" s="3">
        <f t="shared" si="90"/>
        <v>140</v>
      </c>
      <c r="AV184" s="5">
        <f t="shared" si="91"/>
        <v>99</v>
      </c>
      <c r="AW184" s="13"/>
      <c r="AX184" s="14"/>
      <c r="AY184" s="14"/>
      <c r="AZ184" s="14"/>
      <c r="BA184" s="5">
        <f t="shared" si="92"/>
        <v>0</v>
      </c>
      <c r="BB184" s="5" t="str">
        <f t="shared" si="93"/>
        <v/>
      </c>
      <c r="BC184" s="28">
        <f t="shared" si="94"/>
        <v>0</v>
      </c>
      <c r="BD184" s="3">
        <f t="shared" si="95"/>
        <v>140</v>
      </c>
      <c r="BE184" s="5">
        <f t="shared" si="96"/>
        <v>99</v>
      </c>
      <c r="BF184" s="13"/>
      <c r="BG184" s="14"/>
      <c r="BH184" s="14"/>
      <c r="BI184" s="14"/>
      <c r="BJ184" s="5">
        <f t="shared" si="110"/>
        <v>0</v>
      </c>
      <c r="BK184" s="5" t="str">
        <f t="shared" si="97"/>
        <v/>
      </c>
      <c r="BL184" s="28">
        <f t="shared" si="111"/>
        <v>0</v>
      </c>
      <c r="BM184" s="3">
        <f t="shared" si="98"/>
        <v>140</v>
      </c>
      <c r="BN184" s="5">
        <f t="shared" si="99"/>
        <v>99</v>
      </c>
      <c r="BO184" s="13"/>
      <c r="BP184" s="14"/>
      <c r="BQ184" s="14"/>
      <c r="BR184" s="14"/>
      <c r="BS184" s="5">
        <f t="shared" si="100"/>
        <v>0</v>
      </c>
      <c r="BT184" s="5" t="str">
        <f t="shared" si="101"/>
        <v/>
      </c>
      <c r="BU184" s="35">
        <f t="shared" si="102"/>
        <v>0</v>
      </c>
      <c r="BV184" s="3">
        <f t="shared" si="103"/>
        <v>140</v>
      </c>
      <c r="BW184" s="5">
        <f t="shared" si="104"/>
        <v>99</v>
      </c>
    </row>
    <row r="185" spans="2:75">
      <c r="B185" s="36" t="s">
        <v>439</v>
      </c>
      <c r="C185" s="41" t="s">
        <v>30</v>
      </c>
      <c r="D185" s="74" t="s">
        <v>728</v>
      </c>
      <c r="E185" s="51" t="s">
        <v>238</v>
      </c>
      <c r="F185" s="4">
        <v>11</v>
      </c>
      <c r="G185" s="4">
        <v>10</v>
      </c>
      <c r="H185" s="4">
        <v>13</v>
      </c>
      <c r="I185" s="4">
        <f>SUM(F185:H185)</f>
        <v>34</v>
      </c>
      <c r="J185" s="4">
        <f>IF(E185="","",RANK(I185,I$6:I$300))</f>
        <v>129</v>
      </c>
      <c r="K185" s="4">
        <f>IF(J185="",0,I$302+1-J185)</f>
        <v>119</v>
      </c>
      <c r="L185" s="57">
        <f>IF(E185="","",RANK(K185,K$6:K$300))</f>
        <v>129</v>
      </c>
      <c r="M185" s="13"/>
      <c r="N185" s="14"/>
      <c r="O185" s="14"/>
      <c r="P185" s="14"/>
      <c r="Q185" s="4">
        <f t="shared" si="105"/>
        <v>0</v>
      </c>
      <c r="R185" s="5" t="str">
        <f t="shared" si="106"/>
        <v/>
      </c>
      <c r="S185" s="28">
        <f t="shared" si="107"/>
        <v>0</v>
      </c>
      <c r="T185" s="3">
        <f t="shared" si="108"/>
        <v>119</v>
      </c>
      <c r="U185" s="57">
        <f t="shared" si="109"/>
        <v>120</v>
      </c>
      <c r="V185" s="13"/>
      <c r="W185" s="14"/>
      <c r="X185" s="14"/>
      <c r="Y185" s="14"/>
      <c r="Z185" s="5">
        <f t="shared" si="112"/>
        <v>0</v>
      </c>
      <c r="AA185" s="5" t="str">
        <f t="shared" si="78"/>
        <v/>
      </c>
      <c r="AB185" s="28">
        <f t="shared" si="79"/>
        <v>0</v>
      </c>
      <c r="AC185" s="76">
        <f t="shared" si="80"/>
        <v>119</v>
      </c>
      <c r="AD185" s="57">
        <f t="shared" si="81"/>
        <v>120</v>
      </c>
      <c r="AE185" s="30"/>
      <c r="AF185" s="31"/>
      <c r="AG185" s="31"/>
      <c r="AH185" s="31"/>
      <c r="AI185" s="4">
        <f t="shared" si="82"/>
        <v>0</v>
      </c>
      <c r="AJ185" s="5" t="str">
        <f t="shared" si="83"/>
        <v/>
      </c>
      <c r="AK185" s="28">
        <f t="shared" si="84"/>
        <v>0</v>
      </c>
      <c r="AL185" s="3">
        <f t="shared" si="85"/>
        <v>119</v>
      </c>
      <c r="AM185" s="5">
        <f t="shared" si="86"/>
        <v>120</v>
      </c>
      <c r="AN185" s="13"/>
      <c r="AO185" s="14"/>
      <c r="AP185" s="14"/>
      <c r="AQ185" s="14"/>
      <c r="AR185" s="5">
        <f t="shared" si="87"/>
        <v>0</v>
      </c>
      <c r="AS185" s="5" t="str">
        <f t="shared" si="88"/>
        <v/>
      </c>
      <c r="AT185" s="28">
        <f t="shared" si="89"/>
        <v>0</v>
      </c>
      <c r="AU185" s="3">
        <f t="shared" si="90"/>
        <v>119</v>
      </c>
      <c r="AV185" s="5">
        <f t="shared" si="91"/>
        <v>120</v>
      </c>
      <c r="AW185" s="13"/>
      <c r="AX185" s="14"/>
      <c r="AY185" s="14"/>
      <c r="AZ185" s="14"/>
      <c r="BA185" s="5">
        <f t="shared" si="92"/>
        <v>0</v>
      </c>
      <c r="BB185" s="5" t="str">
        <f t="shared" si="93"/>
        <v/>
      </c>
      <c r="BC185" s="28">
        <f t="shared" si="94"/>
        <v>0</v>
      </c>
      <c r="BD185" s="3">
        <f t="shared" si="95"/>
        <v>119</v>
      </c>
      <c r="BE185" s="5">
        <f t="shared" si="96"/>
        <v>120</v>
      </c>
      <c r="BF185" s="13"/>
      <c r="BG185" s="14"/>
      <c r="BH185" s="14"/>
      <c r="BI185" s="14"/>
      <c r="BJ185" s="5">
        <f t="shared" si="110"/>
        <v>0</v>
      </c>
      <c r="BK185" s="5" t="str">
        <f t="shared" si="97"/>
        <v/>
      </c>
      <c r="BL185" s="28">
        <f t="shared" si="111"/>
        <v>0</v>
      </c>
      <c r="BM185" s="3">
        <f t="shared" si="98"/>
        <v>119</v>
      </c>
      <c r="BN185" s="5">
        <f t="shared" si="99"/>
        <v>120</v>
      </c>
      <c r="BO185" s="13"/>
      <c r="BP185" s="14"/>
      <c r="BQ185" s="14"/>
      <c r="BR185" s="14"/>
      <c r="BS185" s="5">
        <f t="shared" si="100"/>
        <v>0</v>
      </c>
      <c r="BT185" s="5" t="str">
        <f t="shared" si="101"/>
        <v/>
      </c>
      <c r="BU185" s="35">
        <f t="shared" si="102"/>
        <v>0</v>
      </c>
      <c r="BV185" s="3">
        <f t="shared" si="103"/>
        <v>119</v>
      </c>
      <c r="BW185" s="5">
        <f t="shared" si="104"/>
        <v>120</v>
      </c>
    </row>
    <row r="186" spans="2:75">
      <c r="B186" s="36" t="s">
        <v>440</v>
      </c>
      <c r="C186" s="41" t="s">
        <v>30</v>
      </c>
      <c r="D186" s="74" t="s">
        <v>730</v>
      </c>
      <c r="E186" s="51" t="s">
        <v>243</v>
      </c>
      <c r="F186" s="4">
        <v>10</v>
      </c>
      <c r="G186" s="4">
        <v>13</v>
      </c>
      <c r="H186" s="4">
        <v>11</v>
      </c>
      <c r="I186" s="4">
        <f>SUM(F186:H186)</f>
        <v>34</v>
      </c>
      <c r="J186" s="4">
        <f>IF(E186="","",RANK(I186,I$6:I$300))</f>
        <v>129</v>
      </c>
      <c r="K186" s="4">
        <f>IF(J186="",0,I$302+1-J186)</f>
        <v>119</v>
      </c>
      <c r="L186" s="57">
        <f>IF(E186="","",RANK(K186,K$6:K$300))</f>
        <v>129</v>
      </c>
      <c r="M186" s="30"/>
      <c r="N186" s="31"/>
      <c r="O186" s="31"/>
      <c r="P186" s="31"/>
      <c r="Q186" s="4">
        <f t="shared" si="105"/>
        <v>0</v>
      </c>
      <c r="R186" s="5" t="str">
        <f t="shared" si="106"/>
        <v/>
      </c>
      <c r="S186" s="28">
        <f t="shared" si="107"/>
        <v>0</v>
      </c>
      <c r="T186" s="3">
        <f t="shared" si="108"/>
        <v>119</v>
      </c>
      <c r="U186" s="57">
        <f t="shared" si="109"/>
        <v>120</v>
      </c>
      <c r="V186" s="30"/>
      <c r="W186" s="31"/>
      <c r="X186" s="31"/>
      <c r="Y186" s="31"/>
      <c r="Z186" s="5">
        <f t="shared" si="112"/>
        <v>0</v>
      </c>
      <c r="AA186" s="5" t="str">
        <f t="shared" si="78"/>
        <v/>
      </c>
      <c r="AB186" s="28">
        <f t="shared" si="79"/>
        <v>0</v>
      </c>
      <c r="AC186" s="76">
        <f t="shared" si="80"/>
        <v>119</v>
      </c>
      <c r="AD186" s="57">
        <f t="shared" si="81"/>
        <v>120</v>
      </c>
      <c r="AE186" s="30"/>
      <c r="AF186" s="31"/>
      <c r="AG186" s="31"/>
      <c r="AH186" s="31"/>
      <c r="AI186" s="4">
        <f t="shared" si="82"/>
        <v>0</v>
      </c>
      <c r="AJ186" s="5" t="str">
        <f t="shared" si="83"/>
        <v/>
      </c>
      <c r="AK186" s="28">
        <f t="shared" si="84"/>
        <v>0</v>
      </c>
      <c r="AL186" s="3">
        <f t="shared" si="85"/>
        <v>119</v>
      </c>
      <c r="AM186" s="5">
        <f t="shared" si="86"/>
        <v>120</v>
      </c>
      <c r="AN186" s="13"/>
      <c r="AO186" s="14"/>
      <c r="AP186" s="14"/>
      <c r="AQ186" s="14"/>
      <c r="AR186" s="5">
        <f t="shared" si="87"/>
        <v>0</v>
      </c>
      <c r="AS186" s="5" t="str">
        <f t="shared" si="88"/>
        <v/>
      </c>
      <c r="AT186" s="28">
        <f t="shared" si="89"/>
        <v>0</v>
      </c>
      <c r="AU186" s="3">
        <f t="shared" si="90"/>
        <v>119</v>
      </c>
      <c r="AV186" s="5">
        <f t="shared" si="91"/>
        <v>120</v>
      </c>
      <c r="AW186" s="13"/>
      <c r="AX186" s="14"/>
      <c r="AY186" s="14"/>
      <c r="AZ186" s="14"/>
      <c r="BA186" s="5">
        <f t="shared" si="92"/>
        <v>0</v>
      </c>
      <c r="BB186" s="5" t="str">
        <f t="shared" si="93"/>
        <v/>
      </c>
      <c r="BC186" s="28">
        <f t="shared" si="94"/>
        <v>0</v>
      </c>
      <c r="BD186" s="3">
        <f t="shared" si="95"/>
        <v>119</v>
      </c>
      <c r="BE186" s="5">
        <f t="shared" si="96"/>
        <v>120</v>
      </c>
      <c r="BF186" s="13"/>
      <c r="BG186" s="14"/>
      <c r="BH186" s="14"/>
      <c r="BI186" s="14"/>
      <c r="BJ186" s="5">
        <f t="shared" si="110"/>
        <v>0</v>
      </c>
      <c r="BK186" s="5" t="str">
        <f t="shared" si="97"/>
        <v/>
      </c>
      <c r="BL186" s="28">
        <f t="shared" si="111"/>
        <v>0</v>
      </c>
      <c r="BM186" s="3">
        <f t="shared" si="98"/>
        <v>119</v>
      </c>
      <c r="BN186" s="5">
        <f t="shared" si="99"/>
        <v>120</v>
      </c>
      <c r="BO186" s="13"/>
      <c r="BP186" s="14"/>
      <c r="BQ186" s="14"/>
      <c r="BR186" s="14"/>
      <c r="BS186" s="5">
        <f t="shared" si="100"/>
        <v>0</v>
      </c>
      <c r="BT186" s="5" t="str">
        <f t="shared" si="101"/>
        <v/>
      </c>
      <c r="BU186" s="35">
        <f t="shared" si="102"/>
        <v>0</v>
      </c>
      <c r="BV186" s="3">
        <f t="shared" si="103"/>
        <v>119</v>
      </c>
      <c r="BW186" s="5">
        <f t="shared" si="104"/>
        <v>120</v>
      </c>
    </row>
    <row r="187" spans="2:75">
      <c r="B187" s="36" t="s">
        <v>442</v>
      </c>
      <c r="C187" s="41" t="s">
        <v>30</v>
      </c>
      <c r="D187" s="74" t="s">
        <v>732</v>
      </c>
      <c r="E187" s="51" t="s">
        <v>239</v>
      </c>
      <c r="F187" s="4">
        <v>15</v>
      </c>
      <c r="G187" s="4">
        <v>10</v>
      </c>
      <c r="H187" s="4">
        <v>9</v>
      </c>
      <c r="I187" s="4">
        <f>SUM(F187:H187)</f>
        <v>34</v>
      </c>
      <c r="J187" s="4">
        <f>IF(E187="","",RANK(I187,I$6:I$300))</f>
        <v>129</v>
      </c>
      <c r="K187" s="4">
        <f>IF(J187="",0,I$302+1-J187)</f>
        <v>119</v>
      </c>
      <c r="L187" s="57">
        <f>IF(E187="","",RANK(K187,K$6:K$300))</f>
        <v>129</v>
      </c>
      <c r="M187" s="13"/>
      <c r="N187" s="14"/>
      <c r="O187" s="14"/>
      <c r="P187" s="14"/>
      <c r="Q187" s="4">
        <f t="shared" si="105"/>
        <v>0</v>
      </c>
      <c r="R187" s="5" t="str">
        <f t="shared" si="106"/>
        <v/>
      </c>
      <c r="S187" s="28">
        <f t="shared" si="107"/>
        <v>0</v>
      </c>
      <c r="T187" s="3">
        <f t="shared" si="108"/>
        <v>119</v>
      </c>
      <c r="U187" s="57">
        <f t="shared" si="109"/>
        <v>120</v>
      </c>
      <c r="V187" s="13"/>
      <c r="W187" s="14"/>
      <c r="X187" s="14"/>
      <c r="Y187" s="14"/>
      <c r="Z187" s="4">
        <f t="shared" si="112"/>
        <v>0</v>
      </c>
      <c r="AA187" s="5" t="str">
        <f t="shared" si="78"/>
        <v/>
      </c>
      <c r="AB187" s="28">
        <f t="shared" si="79"/>
        <v>0</v>
      </c>
      <c r="AC187" s="76">
        <f t="shared" si="80"/>
        <v>119</v>
      </c>
      <c r="AD187" s="57">
        <f t="shared" si="81"/>
        <v>120</v>
      </c>
      <c r="AE187" s="30"/>
      <c r="AF187" s="31"/>
      <c r="AG187" s="31"/>
      <c r="AH187" s="31"/>
      <c r="AI187" s="4">
        <f t="shared" si="82"/>
        <v>0</v>
      </c>
      <c r="AJ187" s="5" t="str">
        <f t="shared" si="83"/>
        <v/>
      </c>
      <c r="AK187" s="28">
        <f t="shared" si="84"/>
        <v>0</v>
      </c>
      <c r="AL187" s="3">
        <f t="shared" si="85"/>
        <v>119</v>
      </c>
      <c r="AM187" s="5">
        <f t="shared" si="86"/>
        <v>120</v>
      </c>
      <c r="AN187" s="13"/>
      <c r="AO187" s="14"/>
      <c r="AP187" s="14"/>
      <c r="AQ187" s="14"/>
      <c r="AR187" s="5">
        <f t="shared" si="87"/>
        <v>0</v>
      </c>
      <c r="AS187" s="5" t="str">
        <f t="shared" si="88"/>
        <v/>
      </c>
      <c r="AT187" s="28">
        <f t="shared" si="89"/>
        <v>0</v>
      </c>
      <c r="AU187" s="3">
        <f t="shared" si="90"/>
        <v>119</v>
      </c>
      <c r="AV187" s="5">
        <f t="shared" si="91"/>
        <v>120</v>
      </c>
      <c r="AW187" s="13"/>
      <c r="AX187" s="14"/>
      <c r="AY187" s="14"/>
      <c r="AZ187" s="14"/>
      <c r="BA187" s="5">
        <f t="shared" si="92"/>
        <v>0</v>
      </c>
      <c r="BB187" s="5" t="str">
        <f t="shared" si="93"/>
        <v/>
      </c>
      <c r="BC187" s="28">
        <f t="shared" si="94"/>
        <v>0</v>
      </c>
      <c r="BD187" s="3">
        <f t="shared" si="95"/>
        <v>119</v>
      </c>
      <c r="BE187" s="5">
        <f t="shared" si="96"/>
        <v>120</v>
      </c>
      <c r="BF187" s="13"/>
      <c r="BG187" s="14"/>
      <c r="BH187" s="14"/>
      <c r="BI187" s="14"/>
      <c r="BJ187" s="5">
        <f t="shared" si="110"/>
        <v>0</v>
      </c>
      <c r="BK187" s="5" t="str">
        <f t="shared" si="97"/>
        <v/>
      </c>
      <c r="BL187" s="28">
        <f t="shared" si="111"/>
        <v>0</v>
      </c>
      <c r="BM187" s="3">
        <f t="shared" si="98"/>
        <v>119</v>
      </c>
      <c r="BN187" s="5">
        <f t="shared" si="99"/>
        <v>120</v>
      </c>
      <c r="BO187" s="13"/>
      <c r="BP187" s="14"/>
      <c r="BQ187" s="14"/>
      <c r="BR187" s="14"/>
      <c r="BS187" s="5">
        <f t="shared" si="100"/>
        <v>0</v>
      </c>
      <c r="BT187" s="5" t="str">
        <f t="shared" si="101"/>
        <v/>
      </c>
      <c r="BU187" s="35">
        <f t="shared" si="102"/>
        <v>0</v>
      </c>
      <c r="BV187" s="3">
        <f t="shared" si="103"/>
        <v>119</v>
      </c>
      <c r="BW187" s="5">
        <f t="shared" si="104"/>
        <v>120</v>
      </c>
    </row>
    <row r="188" spans="2:75">
      <c r="B188" s="36" t="s">
        <v>447</v>
      </c>
      <c r="C188" s="41" t="s">
        <v>30</v>
      </c>
      <c r="D188" s="74" t="s">
        <v>739</v>
      </c>
      <c r="E188" s="51" t="s">
        <v>233</v>
      </c>
      <c r="F188" s="4">
        <v>13</v>
      </c>
      <c r="G188" s="4">
        <v>10</v>
      </c>
      <c r="H188" s="4">
        <v>11</v>
      </c>
      <c r="I188" s="4">
        <f>SUM(F188:H188)</f>
        <v>34</v>
      </c>
      <c r="J188" s="4">
        <f>IF(E188="","",RANK(I188,I$6:I$300))</f>
        <v>129</v>
      </c>
      <c r="K188" s="4">
        <f>IF(J188="",0,I$302+1-J188)</f>
        <v>119</v>
      </c>
      <c r="L188" s="57">
        <f>IF(E188="","",RANK(K188,K$6:K$300))</f>
        <v>129</v>
      </c>
      <c r="M188" s="13"/>
      <c r="N188" s="14"/>
      <c r="O188" s="14"/>
      <c r="P188" s="14"/>
      <c r="Q188" s="4">
        <f t="shared" si="105"/>
        <v>0</v>
      </c>
      <c r="R188" s="5" t="str">
        <f t="shared" si="106"/>
        <v/>
      </c>
      <c r="S188" s="28">
        <f t="shared" si="107"/>
        <v>0</v>
      </c>
      <c r="T188" s="3">
        <f t="shared" si="108"/>
        <v>119</v>
      </c>
      <c r="U188" s="57">
        <f t="shared" si="109"/>
        <v>120</v>
      </c>
      <c r="V188" s="13"/>
      <c r="W188" s="14"/>
      <c r="X188" s="14"/>
      <c r="Y188" s="14"/>
      <c r="Z188" s="5">
        <f t="shared" si="112"/>
        <v>0</v>
      </c>
      <c r="AA188" s="5" t="str">
        <f t="shared" si="78"/>
        <v/>
      </c>
      <c r="AB188" s="28">
        <f t="shared" si="79"/>
        <v>0</v>
      </c>
      <c r="AC188" s="76">
        <f t="shared" si="80"/>
        <v>119</v>
      </c>
      <c r="AD188" s="57">
        <f t="shared" si="81"/>
        <v>120</v>
      </c>
      <c r="AE188" s="30"/>
      <c r="AF188" s="31"/>
      <c r="AG188" s="31"/>
      <c r="AH188" s="31"/>
      <c r="AI188" s="4">
        <f t="shared" si="82"/>
        <v>0</v>
      </c>
      <c r="AJ188" s="5" t="str">
        <f t="shared" si="83"/>
        <v/>
      </c>
      <c r="AK188" s="28">
        <f t="shared" si="84"/>
        <v>0</v>
      </c>
      <c r="AL188" s="3">
        <f t="shared" si="85"/>
        <v>119</v>
      </c>
      <c r="AM188" s="5">
        <f t="shared" si="86"/>
        <v>120</v>
      </c>
      <c r="AN188" s="13"/>
      <c r="AO188" s="14"/>
      <c r="AP188" s="14"/>
      <c r="AQ188" s="14"/>
      <c r="AR188" s="5">
        <f t="shared" si="87"/>
        <v>0</v>
      </c>
      <c r="AS188" s="5" t="str">
        <f t="shared" si="88"/>
        <v/>
      </c>
      <c r="AT188" s="28">
        <f t="shared" si="89"/>
        <v>0</v>
      </c>
      <c r="AU188" s="3">
        <f t="shared" si="90"/>
        <v>119</v>
      </c>
      <c r="AV188" s="5">
        <f t="shared" si="91"/>
        <v>120</v>
      </c>
      <c r="AW188" s="13"/>
      <c r="AX188" s="14"/>
      <c r="AY188" s="14"/>
      <c r="AZ188" s="14"/>
      <c r="BA188" s="5">
        <f t="shared" si="92"/>
        <v>0</v>
      </c>
      <c r="BB188" s="5" t="str">
        <f t="shared" si="93"/>
        <v/>
      </c>
      <c r="BC188" s="28">
        <f t="shared" si="94"/>
        <v>0</v>
      </c>
      <c r="BD188" s="3">
        <f t="shared" si="95"/>
        <v>119</v>
      </c>
      <c r="BE188" s="5">
        <f t="shared" si="96"/>
        <v>120</v>
      </c>
      <c r="BF188" s="30"/>
      <c r="BG188" s="31"/>
      <c r="BH188" s="31"/>
      <c r="BI188" s="31"/>
      <c r="BJ188" s="5">
        <f t="shared" si="110"/>
        <v>0</v>
      </c>
      <c r="BK188" s="5" t="str">
        <f t="shared" si="97"/>
        <v/>
      </c>
      <c r="BL188" s="28">
        <f t="shared" si="111"/>
        <v>0</v>
      </c>
      <c r="BM188" s="3">
        <f t="shared" si="98"/>
        <v>119</v>
      </c>
      <c r="BN188" s="5">
        <f t="shared" si="99"/>
        <v>120</v>
      </c>
      <c r="BO188" s="13"/>
      <c r="BP188" s="14"/>
      <c r="BQ188" s="14"/>
      <c r="BR188" s="14"/>
      <c r="BS188" s="5">
        <f t="shared" si="100"/>
        <v>0</v>
      </c>
      <c r="BT188" s="5" t="str">
        <f t="shared" si="101"/>
        <v/>
      </c>
      <c r="BU188" s="35">
        <f t="shared" si="102"/>
        <v>0</v>
      </c>
      <c r="BV188" s="3">
        <f t="shared" si="103"/>
        <v>119</v>
      </c>
      <c r="BW188" s="5">
        <f t="shared" si="104"/>
        <v>120</v>
      </c>
    </row>
    <row r="189" spans="2:75">
      <c r="B189" s="36" t="s">
        <v>450</v>
      </c>
      <c r="C189" s="41" t="s">
        <v>30</v>
      </c>
      <c r="D189" s="74" t="s">
        <v>743</v>
      </c>
      <c r="E189" s="51" t="s">
        <v>234</v>
      </c>
      <c r="F189" s="4">
        <v>13</v>
      </c>
      <c r="G189" s="4">
        <v>12</v>
      </c>
      <c r="H189" s="4">
        <v>9</v>
      </c>
      <c r="I189" s="4">
        <f>SUM(F189:H189)</f>
        <v>34</v>
      </c>
      <c r="J189" s="4">
        <f>IF(E189="","",RANK(I189,I$6:I$300))</f>
        <v>129</v>
      </c>
      <c r="K189" s="4">
        <f>IF(J189="",0,I$302+1-J189)</f>
        <v>119</v>
      </c>
      <c r="L189" s="57">
        <f>IF(E189="","",RANK(K189,K$6:K$300))</f>
        <v>129</v>
      </c>
      <c r="M189" s="13"/>
      <c r="N189" s="14"/>
      <c r="O189" s="14"/>
      <c r="P189" s="14"/>
      <c r="Q189" s="5">
        <f t="shared" si="105"/>
        <v>0</v>
      </c>
      <c r="R189" s="5" t="str">
        <f t="shared" si="106"/>
        <v/>
      </c>
      <c r="S189" s="28">
        <f t="shared" si="107"/>
        <v>0</v>
      </c>
      <c r="T189" s="3">
        <f t="shared" si="108"/>
        <v>119</v>
      </c>
      <c r="U189" s="57">
        <f t="shared" si="109"/>
        <v>120</v>
      </c>
      <c r="V189" s="13"/>
      <c r="W189" s="14"/>
      <c r="X189" s="14"/>
      <c r="Y189" s="14"/>
      <c r="Z189" s="5">
        <f t="shared" si="112"/>
        <v>0</v>
      </c>
      <c r="AA189" s="5" t="str">
        <f t="shared" si="78"/>
        <v/>
      </c>
      <c r="AB189" s="28">
        <f t="shared" si="79"/>
        <v>0</v>
      </c>
      <c r="AC189" s="76">
        <f t="shared" si="80"/>
        <v>119</v>
      </c>
      <c r="AD189" s="57">
        <f t="shared" si="81"/>
        <v>120</v>
      </c>
      <c r="AE189" s="30"/>
      <c r="AF189" s="31"/>
      <c r="AG189" s="31"/>
      <c r="AH189" s="31"/>
      <c r="AI189" s="4">
        <f t="shared" si="82"/>
        <v>0</v>
      </c>
      <c r="AJ189" s="5" t="str">
        <f t="shared" si="83"/>
        <v/>
      </c>
      <c r="AK189" s="28">
        <f t="shared" si="84"/>
        <v>0</v>
      </c>
      <c r="AL189" s="3">
        <f t="shared" si="85"/>
        <v>119</v>
      </c>
      <c r="AM189" s="5">
        <f t="shared" si="86"/>
        <v>120</v>
      </c>
      <c r="AN189" s="13"/>
      <c r="AO189" s="14"/>
      <c r="AP189" s="14"/>
      <c r="AQ189" s="14"/>
      <c r="AR189" s="5">
        <f t="shared" si="87"/>
        <v>0</v>
      </c>
      <c r="AS189" s="5" t="str">
        <f t="shared" si="88"/>
        <v/>
      </c>
      <c r="AT189" s="28">
        <f t="shared" si="89"/>
        <v>0</v>
      </c>
      <c r="AU189" s="3">
        <f t="shared" si="90"/>
        <v>119</v>
      </c>
      <c r="AV189" s="5">
        <f t="shared" si="91"/>
        <v>120</v>
      </c>
      <c r="AW189" s="13"/>
      <c r="AX189" s="14"/>
      <c r="AY189" s="14"/>
      <c r="AZ189" s="14"/>
      <c r="BA189" s="5">
        <f t="shared" si="92"/>
        <v>0</v>
      </c>
      <c r="BB189" s="5" t="str">
        <f t="shared" si="93"/>
        <v/>
      </c>
      <c r="BC189" s="28">
        <f t="shared" si="94"/>
        <v>0</v>
      </c>
      <c r="BD189" s="3">
        <f t="shared" si="95"/>
        <v>119</v>
      </c>
      <c r="BE189" s="5">
        <f t="shared" si="96"/>
        <v>120</v>
      </c>
      <c r="BF189" s="30"/>
      <c r="BG189" s="31"/>
      <c r="BH189" s="31"/>
      <c r="BI189" s="31"/>
      <c r="BJ189" s="5">
        <f t="shared" si="110"/>
        <v>0</v>
      </c>
      <c r="BK189" s="5" t="str">
        <f t="shared" si="97"/>
        <v/>
      </c>
      <c r="BL189" s="28">
        <f t="shared" si="111"/>
        <v>0</v>
      </c>
      <c r="BM189" s="3">
        <f t="shared" si="98"/>
        <v>119</v>
      </c>
      <c r="BN189" s="5">
        <f t="shared" si="99"/>
        <v>120</v>
      </c>
      <c r="BO189" s="13"/>
      <c r="BP189" s="14"/>
      <c r="BQ189" s="14"/>
      <c r="BR189" s="14"/>
      <c r="BS189" s="5">
        <f t="shared" si="100"/>
        <v>0</v>
      </c>
      <c r="BT189" s="5" t="str">
        <f t="shared" si="101"/>
        <v/>
      </c>
      <c r="BU189" s="35">
        <f t="shared" si="102"/>
        <v>0</v>
      </c>
      <c r="BV189" s="3">
        <f t="shared" si="103"/>
        <v>119</v>
      </c>
      <c r="BW189" s="5">
        <f t="shared" si="104"/>
        <v>120</v>
      </c>
    </row>
    <row r="190" spans="2:75">
      <c r="B190" s="36" t="s">
        <v>529</v>
      </c>
      <c r="C190" s="41" t="s">
        <v>30</v>
      </c>
      <c r="D190" s="74" t="s">
        <v>838</v>
      </c>
      <c r="E190" s="51" t="s">
        <v>337</v>
      </c>
      <c r="F190" s="4">
        <v>10</v>
      </c>
      <c r="G190" s="4">
        <v>10</v>
      </c>
      <c r="H190" s="4">
        <v>7</v>
      </c>
      <c r="I190" s="4">
        <f>SUM(F190:H190)</f>
        <v>27</v>
      </c>
      <c r="J190" s="4">
        <f>IF(E190="","",RANK(I190,I$6:I$300))</f>
        <v>236</v>
      </c>
      <c r="K190" s="4">
        <f>IF(J190="",0,I$302+1-J190)</f>
        <v>12</v>
      </c>
      <c r="L190" s="57">
        <f>IF(E190="","",RANK(K190,K$6:K$300))</f>
        <v>236</v>
      </c>
      <c r="M190" s="13"/>
      <c r="N190" s="14"/>
      <c r="O190" s="14"/>
      <c r="P190" s="14"/>
      <c r="Q190" s="5">
        <f t="shared" si="105"/>
        <v>0</v>
      </c>
      <c r="R190" s="5" t="str">
        <f t="shared" si="106"/>
        <v/>
      </c>
      <c r="S190" s="28">
        <f t="shared" si="107"/>
        <v>0</v>
      </c>
      <c r="T190" s="3">
        <f t="shared" si="108"/>
        <v>12</v>
      </c>
      <c r="U190" s="57">
        <f t="shared" si="109"/>
        <v>221</v>
      </c>
      <c r="V190" s="13"/>
      <c r="W190" s="14"/>
      <c r="X190" s="14"/>
      <c r="Y190" s="14"/>
      <c r="Z190" s="5">
        <f t="shared" si="112"/>
        <v>0</v>
      </c>
      <c r="AA190" s="5" t="str">
        <f t="shared" si="78"/>
        <v/>
      </c>
      <c r="AB190" s="28">
        <f t="shared" si="79"/>
        <v>0</v>
      </c>
      <c r="AC190" s="76">
        <f t="shared" si="80"/>
        <v>12</v>
      </c>
      <c r="AD190" s="57">
        <f t="shared" si="81"/>
        <v>221</v>
      </c>
      <c r="AE190" s="30"/>
      <c r="AF190" s="31"/>
      <c r="AG190" s="31"/>
      <c r="AH190" s="31"/>
      <c r="AI190" s="4">
        <f t="shared" si="82"/>
        <v>0</v>
      </c>
      <c r="AJ190" s="5" t="str">
        <f t="shared" si="83"/>
        <v/>
      </c>
      <c r="AK190" s="28">
        <f t="shared" si="84"/>
        <v>0</v>
      </c>
      <c r="AL190" s="3">
        <f t="shared" si="85"/>
        <v>12</v>
      </c>
      <c r="AM190" s="5">
        <f t="shared" si="86"/>
        <v>221</v>
      </c>
      <c r="AN190" s="30"/>
      <c r="AO190" s="31"/>
      <c r="AP190" s="31"/>
      <c r="AQ190" s="31"/>
      <c r="AR190" s="5">
        <f t="shared" si="87"/>
        <v>0</v>
      </c>
      <c r="AS190" s="5" t="str">
        <f t="shared" si="88"/>
        <v/>
      </c>
      <c r="AT190" s="28">
        <f t="shared" si="89"/>
        <v>0</v>
      </c>
      <c r="AU190" s="3">
        <f t="shared" si="90"/>
        <v>12</v>
      </c>
      <c r="AV190" s="5">
        <f t="shared" si="91"/>
        <v>221</v>
      </c>
      <c r="AW190" s="13"/>
      <c r="AX190" s="14"/>
      <c r="AY190" s="14"/>
      <c r="AZ190" s="14"/>
      <c r="BA190" s="5">
        <f t="shared" si="92"/>
        <v>0</v>
      </c>
      <c r="BB190" s="5" t="str">
        <f t="shared" si="93"/>
        <v/>
      </c>
      <c r="BC190" s="28">
        <f t="shared" si="94"/>
        <v>0</v>
      </c>
      <c r="BD190" s="3">
        <f t="shared" si="95"/>
        <v>12</v>
      </c>
      <c r="BE190" s="5">
        <f t="shared" si="96"/>
        <v>221</v>
      </c>
      <c r="BF190" s="30"/>
      <c r="BG190" s="31"/>
      <c r="BH190" s="31"/>
      <c r="BI190" s="31"/>
      <c r="BJ190" s="5">
        <f t="shared" si="110"/>
        <v>0</v>
      </c>
      <c r="BK190" s="5" t="str">
        <f t="shared" si="97"/>
        <v/>
      </c>
      <c r="BL190" s="28">
        <f t="shared" si="111"/>
        <v>0</v>
      </c>
      <c r="BM190" s="3">
        <f t="shared" si="98"/>
        <v>12</v>
      </c>
      <c r="BN190" s="5">
        <f t="shared" si="99"/>
        <v>221</v>
      </c>
      <c r="BO190" s="13"/>
      <c r="BP190" s="14"/>
      <c r="BQ190" s="14"/>
      <c r="BR190" s="14"/>
      <c r="BS190" s="5">
        <f t="shared" si="100"/>
        <v>0</v>
      </c>
      <c r="BT190" s="5" t="str">
        <f t="shared" si="101"/>
        <v/>
      </c>
      <c r="BU190" s="35">
        <f t="shared" si="102"/>
        <v>0</v>
      </c>
      <c r="BV190" s="3">
        <f t="shared" si="103"/>
        <v>12</v>
      </c>
      <c r="BW190" s="5">
        <f t="shared" si="104"/>
        <v>221</v>
      </c>
    </row>
    <row r="191" spans="2:75">
      <c r="B191" s="36" t="s">
        <v>531</v>
      </c>
      <c r="C191" s="41" t="s">
        <v>30</v>
      </c>
      <c r="D191" s="74" t="s">
        <v>840</v>
      </c>
      <c r="E191" s="51" t="s">
        <v>335</v>
      </c>
      <c r="F191" s="4">
        <v>10</v>
      </c>
      <c r="G191" s="4">
        <v>10</v>
      </c>
      <c r="H191" s="4">
        <v>7</v>
      </c>
      <c r="I191" s="4">
        <f>SUM(F191:H191)</f>
        <v>27</v>
      </c>
      <c r="J191" s="4">
        <f>IF(E191="","",RANK(I191,I$6:I$300))</f>
        <v>236</v>
      </c>
      <c r="K191" s="4">
        <f>IF(J191="",0,I$302+1-J191)</f>
        <v>12</v>
      </c>
      <c r="L191" s="57">
        <f>IF(E191="","",RANK(K191,K$6:K$300))</f>
        <v>236</v>
      </c>
      <c r="M191" s="13"/>
      <c r="N191" s="14"/>
      <c r="O191" s="14"/>
      <c r="P191" s="14"/>
      <c r="Q191" s="5">
        <f t="shared" si="105"/>
        <v>0</v>
      </c>
      <c r="R191" s="5" t="str">
        <f t="shared" si="106"/>
        <v/>
      </c>
      <c r="S191" s="28">
        <f t="shared" si="107"/>
        <v>0</v>
      </c>
      <c r="T191" s="3">
        <f t="shared" si="108"/>
        <v>12</v>
      </c>
      <c r="U191" s="57">
        <f t="shared" si="109"/>
        <v>221</v>
      </c>
      <c r="V191" s="13"/>
      <c r="W191" s="14"/>
      <c r="X191" s="14"/>
      <c r="Y191" s="14"/>
      <c r="Z191" s="5">
        <f t="shared" si="112"/>
        <v>0</v>
      </c>
      <c r="AA191" s="5" t="str">
        <f t="shared" si="78"/>
        <v/>
      </c>
      <c r="AB191" s="28">
        <f t="shared" si="79"/>
        <v>0</v>
      </c>
      <c r="AC191" s="76">
        <f t="shared" si="80"/>
        <v>12</v>
      </c>
      <c r="AD191" s="57">
        <f t="shared" si="81"/>
        <v>221</v>
      </c>
      <c r="AE191" s="30"/>
      <c r="AF191" s="31"/>
      <c r="AG191" s="31"/>
      <c r="AH191" s="31"/>
      <c r="AI191" s="4">
        <f t="shared" si="82"/>
        <v>0</v>
      </c>
      <c r="AJ191" s="5" t="str">
        <f t="shared" si="83"/>
        <v/>
      </c>
      <c r="AK191" s="28">
        <f t="shared" si="84"/>
        <v>0</v>
      </c>
      <c r="AL191" s="3">
        <f t="shared" si="85"/>
        <v>12</v>
      </c>
      <c r="AM191" s="5">
        <f t="shared" si="86"/>
        <v>221</v>
      </c>
      <c r="AN191" s="30"/>
      <c r="AO191" s="31"/>
      <c r="AP191" s="31"/>
      <c r="AQ191" s="31"/>
      <c r="AR191" s="5">
        <f t="shared" si="87"/>
        <v>0</v>
      </c>
      <c r="AS191" s="5" t="str">
        <f t="shared" si="88"/>
        <v/>
      </c>
      <c r="AT191" s="28">
        <f t="shared" si="89"/>
        <v>0</v>
      </c>
      <c r="AU191" s="3">
        <f t="shared" si="90"/>
        <v>12</v>
      </c>
      <c r="AV191" s="5">
        <f t="shared" si="91"/>
        <v>221</v>
      </c>
      <c r="AW191" s="13"/>
      <c r="AX191" s="14"/>
      <c r="AY191" s="14"/>
      <c r="AZ191" s="14"/>
      <c r="BA191" s="5">
        <f t="shared" si="92"/>
        <v>0</v>
      </c>
      <c r="BB191" s="5" t="str">
        <f t="shared" si="93"/>
        <v/>
      </c>
      <c r="BC191" s="28">
        <f t="shared" si="94"/>
        <v>0</v>
      </c>
      <c r="BD191" s="3">
        <f t="shared" si="95"/>
        <v>12</v>
      </c>
      <c r="BE191" s="5">
        <f t="shared" si="96"/>
        <v>221</v>
      </c>
      <c r="BF191" s="30"/>
      <c r="BG191" s="31"/>
      <c r="BH191" s="31"/>
      <c r="BI191" s="31"/>
      <c r="BJ191" s="5">
        <f t="shared" si="110"/>
        <v>0</v>
      </c>
      <c r="BK191" s="5" t="str">
        <f t="shared" si="97"/>
        <v/>
      </c>
      <c r="BL191" s="28">
        <f t="shared" si="111"/>
        <v>0</v>
      </c>
      <c r="BM191" s="3">
        <f t="shared" si="98"/>
        <v>12</v>
      </c>
      <c r="BN191" s="5">
        <f t="shared" si="99"/>
        <v>221</v>
      </c>
      <c r="BO191" s="13"/>
      <c r="BP191" s="14"/>
      <c r="BQ191" s="14"/>
      <c r="BR191" s="14"/>
      <c r="BS191" s="5">
        <f t="shared" si="100"/>
        <v>0</v>
      </c>
      <c r="BT191" s="5" t="str">
        <f t="shared" si="101"/>
        <v/>
      </c>
      <c r="BU191" s="35">
        <f t="shared" si="102"/>
        <v>0</v>
      </c>
      <c r="BV191" s="3">
        <f t="shared" si="103"/>
        <v>12</v>
      </c>
      <c r="BW191" s="5">
        <f t="shared" si="104"/>
        <v>221</v>
      </c>
    </row>
    <row r="192" spans="2:75">
      <c r="B192" s="36" t="s">
        <v>543</v>
      </c>
      <c r="C192" s="41" t="s">
        <v>49</v>
      </c>
      <c r="D192" s="74" t="s">
        <v>622</v>
      </c>
      <c r="E192" s="51" t="s">
        <v>131</v>
      </c>
      <c r="F192" s="4">
        <v>11</v>
      </c>
      <c r="G192" s="4">
        <v>15</v>
      </c>
      <c r="H192" s="4">
        <v>18</v>
      </c>
      <c r="I192" s="4">
        <f>SUM(F192:H192)</f>
        <v>44</v>
      </c>
      <c r="J192" s="4">
        <f>IF(E192="","",RANK(I192,I$6:I$300))</f>
        <v>19</v>
      </c>
      <c r="K192" s="4">
        <f>IF(J192="",0,I$302+1-J192)</f>
        <v>229</v>
      </c>
      <c r="L192" s="57">
        <f>IF(E192="","",RANK(K192,K$6:K$300))</f>
        <v>19</v>
      </c>
      <c r="M192" s="13"/>
      <c r="N192" s="14"/>
      <c r="O192" s="14"/>
      <c r="P192" s="14"/>
      <c r="Q192" s="5">
        <f t="shared" si="105"/>
        <v>0</v>
      </c>
      <c r="R192" s="5" t="str">
        <f t="shared" si="106"/>
        <v/>
      </c>
      <c r="S192" s="28">
        <f t="shared" si="107"/>
        <v>0</v>
      </c>
      <c r="T192" s="3">
        <f t="shared" si="108"/>
        <v>229</v>
      </c>
      <c r="U192" s="57">
        <f t="shared" si="109"/>
        <v>16</v>
      </c>
      <c r="V192" s="13"/>
      <c r="W192" s="14"/>
      <c r="X192" s="14"/>
      <c r="Y192" s="14"/>
      <c r="Z192" s="5">
        <f t="shared" si="112"/>
        <v>0</v>
      </c>
      <c r="AA192" s="5" t="str">
        <f t="shared" si="78"/>
        <v/>
      </c>
      <c r="AB192" s="28">
        <f t="shared" si="79"/>
        <v>0</v>
      </c>
      <c r="AC192" s="76">
        <f t="shared" si="80"/>
        <v>229</v>
      </c>
      <c r="AD192" s="57">
        <f t="shared" si="81"/>
        <v>16</v>
      </c>
      <c r="AE192" s="30"/>
      <c r="AF192" s="31"/>
      <c r="AG192" s="31"/>
      <c r="AH192" s="31"/>
      <c r="AI192" s="4">
        <f t="shared" si="82"/>
        <v>0</v>
      </c>
      <c r="AJ192" s="5" t="str">
        <f t="shared" si="83"/>
        <v/>
      </c>
      <c r="AK192" s="28">
        <f t="shared" si="84"/>
        <v>0</v>
      </c>
      <c r="AL192" s="3">
        <f t="shared" si="85"/>
        <v>229</v>
      </c>
      <c r="AM192" s="5">
        <f t="shared" si="86"/>
        <v>16</v>
      </c>
      <c r="AN192" s="30"/>
      <c r="AO192" s="31"/>
      <c r="AP192" s="31"/>
      <c r="AQ192" s="31"/>
      <c r="AR192" s="5">
        <f t="shared" si="87"/>
        <v>0</v>
      </c>
      <c r="AS192" s="5" t="str">
        <f t="shared" si="88"/>
        <v/>
      </c>
      <c r="AT192" s="28">
        <f t="shared" si="89"/>
        <v>0</v>
      </c>
      <c r="AU192" s="3">
        <f t="shared" si="90"/>
        <v>229</v>
      </c>
      <c r="AV192" s="5">
        <f t="shared" si="91"/>
        <v>16</v>
      </c>
      <c r="AW192" s="13"/>
      <c r="AX192" s="14"/>
      <c r="AY192" s="14"/>
      <c r="AZ192" s="14"/>
      <c r="BA192" s="5">
        <f t="shared" si="92"/>
        <v>0</v>
      </c>
      <c r="BB192" s="5" t="str">
        <f t="shared" si="93"/>
        <v/>
      </c>
      <c r="BC192" s="28">
        <f t="shared" si="94"/>
        <v>0</v>
      </c>
      <c r="BD192" s="3">
        <f t="shared" si="95"/>
        <v>229</v>
      </c>
      <c r="BE192" s="5">
        <f t="shared" si="96"/>
        <v>16</v>
      </c>
      <c r="BF192" s="13"/>
      <c r="BG192" s="14"/>
      <c r="BH192" s="14"/>
      <c r="BI192" s="14"/>
      <c r="BJ192" s="5">
        <f t="shared" si="110"/>
        <v>0</v>
      </c>
      <c r="BK192" s="5" t="str">
        <f t="shared" si="97"/>
        <v/>
      </c>
      <c r="BL192" s="28">
        <f t="shared" si="111"/>
        <v>0</v>
      </c>
      <c r="BM192" s="3">
        <f t="shared" si="98"/>
        <v>229</v>
      </c>
      <c r="BN192" s="5">
        <f t="shared" si="99"/>
        <v>16</v>
      </c>
      <c r="BO192" s="13"/>
      <c r="BP192" s="14"/>
      <c r="BQ192" s="14"/>
      <c r="BR192" s="14"/>
      <c r="BS192" s="5">
        <f t="shared" si="100"/>
        <v>0</v>
      </c>
      <c r="BT192" s="5" t="str">
        <f t="shared" si="101"/>
        <v/>
      </c>
      <c r="BU192" s="35">
        <f t="shared" si="102"/>
        <v>0</v>
      </c>
      <c r="BV192" s="3">
        <f t="shared" si="103"/>
        <v>229</v>
      </c>
      <c r="BW192" s="5">
        <f t="shared" si="104"/>
        <v>16</v>
      </c>
    </row>
    <row r="193" spans="2:75">
      <c r="B193" s="36" t="s">
        <v>372</v>
      </c>
      <c r="C193" s="41" t="s">
        <v>49</v>
      </c>
      <c r="D193" s="74" t="s">
        <v>643</v>
      </c>
      <c r="E193" s="51" t="s">
        <v>150</v>
      </c>
      <c r="F193" s="4">
        <v>14</v>
      </c>
      <c r="G193" s="4">
        <v>14</v>
      </c>
      <c r="H193" s="4">
        <v>12</v>
      </c>
      <c r="I193" s="4">
        <f>SUM(F193:H193)</f>
        <v>40</v>
      </c>
      <c r="J193" s="4">
        <f>IF(E193="","",RANK(I193,I$6:I$300))</f>
        <v>43</v>
      </c>
      <c r="K193" s="4">
        <f>IF(J193="",0,I$302+1-J193)</f>
        <v>205</v>
      </c>
      <c r="L193" s="57">
        <f>IF(E193="","",RANK(K193,K$6:K$300))</f>
        <v>43</v>
      </c>
      <c r="M193" s="13"/>
      <c r="N193" s="14"/>
      <c r="O193" s="14"/>
      <c r="P193" s="14"/>
      <c r="Q193" s="4"/>
      <c r="R193" s="5"/>
      <c r="S193" s="28"/>
      <c r="T193" s="3"/>
      <c r="U193" s="57"/>
      <c r="V193" s="13"/>
      <c r="W193" s="14"/>
      <c r="X193" s="14"/>
      <c r="Y193" s="14"/>
      <c r="Z193" s="4"/>
      <c r="AA193" s="5"/>
      <c r="AB193" s="28"/>
      <c r="AC193" s="76"/>
      <c r="AD193" s="57"/>
      <c r="AE193" s="30"/>
      <c r="AF193" s="31"/>
      <c r="AG193" s="31"/>
      <c r="AH193" s="31"/>
      <c r="AI193" s="4">
        <f t="shared" si="82"/>
        <v>0</v>
      </c>
      <c r="AJ193" s="5" t="str">
        <f t="shared" si="83"/>
        <v/>
      </c>
      <c r="AK193" s="28">
        <f t="shared" si="84"/>
        <v>0</v>
      </c>
      <c r="AL193" s="3">
        <f t="shared" si="85"/>
        <v>0</v>
      </c>
      <c r="AM193" s="5" t="str">
        <f t="shared" si="86"/>
        <v/>
      </c>
      <c r="AN193" s="30"/>
      <c r="AO193" s="31"/>
      <c r="AP193" s="31"/>
      <c r="AQ193" s="31"/>
      <c r="AR193" s="5">
        <f t="shared" si="87"/>
        <v>0</v>
      </c>
      <c r="AS193" s="5" t="str">
        <f t="shared" si="88"/>
        <v/>
      </c>
      <c r="AT193" s="28">
        <f t="shared" si="89"/>
        <v>0</v>
      </c>
      <c r="AU193" s="3">
        <f t="shared" si="90"/>
        <v>0</v>
      </c>
      <c r="AV193" s="5" t="str">
        <f t="shared" si="91"/>
        <v/>
      </c>
      <c r="AW193" s="13"/>
      <c r="AX193" s="14"/>
      <c r="AY193" s="14"/>
      <c r="AZ193" s="14"/>
      <c r="BA193" s="5">
        <f t="shared" si="92"/>
        <v>0</v>
      </c>
      <c r="BB193" s="5" t="str">
        <f t="shared" si="93"/>
        <v/>
      </c>
      <c r="BC193" s="28">
        <f t="shared" si="94"/>
        <v>0</v>
      </c>
      <c r="BD193" s="3">
        <f t="shared" si="95"/>
        <v>0</v>
      </c>
      <c r="BE193" s="5" t="str">
        <f t="shared" si="96"/>
        <v/>
      </c>
      <c r="BF193" s="13"/>
      <c r="BG193" s="14"/>
      <c r="BH193" s="14"/>
      <c r="BI193" s="14"/>
      <c r="BJ193" s="5">
        <f t="shared" si="110"/>
        <v>0</v>
      </c>
      <c r="BK193" s="5" t="str">
        <f t="shared" si="97"/>
        <v/>
      </c>
      <c r="BL193" s="28">
        <f t="shared" si="111"/>
        <v>0</v>
      </c>
      <c r="BM193" s="3">
        <f t="shared" si="98"/>
        <v>0</v>
      </c>
      <c r="BN193" s="5" t="str">
        <f t="shared" si="99"/>
        <v/>
      </c>
      <c r="BO193" s="13"/>
      <c r="BP193" s="14"/>
      <c r="BQ193" s="14"/>
      <c r="BR193" s="14"/>
      <c r="BS193" s="5">
        <f t="shared" si="100"/>
        <v>0</v>
      </c>
      <c r="BT193" s="5" t="str">
        <f t="shared" si="101"/>
        <v/>
      </c>
      <c r="BU193" s="35">
        <f t="shared" si="102"/>
        <v>0</v>
      </c>
      <c r="BV193" s="3">
        <f t="shared" si="103"/>
        <v>0</v>
      </c>
      <c r="BW193" s="5" t="str">
        <f t="shared" si="104"/>
        <v/>
      </c>
    </row>
    <row r="194" spans="2:75">
      <c r="B194" s="36" t="s">
        <v>388</v>
      </c>
      <c r="C194" s="41" t="s">
        <v>49</v>
      </c>
      <c r="D194" s="74" t="s">
        <v>662</v>
      </c>
      <c r="E194" s="51" t="s">
        <v>177</v>
      </c>
      <c r="F194" s="4">
        <v>15</v>
      </c>
      <c r="G194" s="4">
        <v>11</v>
      </c>
      <c r="H194" s="4">
        <v>12</v>
      </c>
      <c r="I194" s="4">
        <f>SUM(F194:H194)</f>
        <v>38</v>
      </c>
      <c r="J194" s="4">
        <f>IF(E194="","",RANK(I194,I$6:I$300))</f>
        <v>63</v>
      </c>
      <c r="K194" s="4">
        <f>IF(J194="",0,I$302+1-J194)</f>
        <v>185</v>
      </c>
      <c r="L194" s="57">
        <f>IF(E194="","",RANK(K194,K$6:K$300))</f>
        <v>63</v>
      </c>
      <c r="M194" s="30"/>
      <c r="N194" s="31"/>
      <c r="O194" s="31"/>
      <c r="P194" s="31"/>
      <c r="Q194" s="4">
        <f t="shared" ref="Q194:Q210" si="113">SUM(N194:P194)</f>
        <v>0</v>
      </c>
      <c r="R194" s="5" t="str">
        <f t="shared" ref="R194:R210" si="114">IF(M194="","",RANK(Q194,Q$6:Q$301))</f>
        <v/>
      </c>
      <c r="S194" s="28">
        <f t="shared" ref="S194:S210" si="115">IF(R194="",0,Q$302+1-R194)</f>
        <v>0</v>
      </c>
      <c r="T194" s="3">
        <f t="shared" ref="T194:T210" si="116">S194+K194</f>
        <v>185</v>
      </c>
      <c r="U194" s="57">
        <f t="shared" ref="U194:U210" si="117">IF(T194=0,"",RANK(T194,T$6:T$301))</f>
        <v>57</v>
      </c>
      <c r="V194" s="30"/>
      <c r="W194" s="31"/>
      <c r="X194" s="31"/>
      <c r="Y194" s="31"/>
      <c r="Z194" s="4">
        <f t="shared" ref="Z194:Z200" si="118">SUM(W194:Y194)</f>
        <v>0</v>
      </c>
      <c r="AA194" s="5" t="str">
        <f t="shared" ref="AA194:AA210" si="119">IF(V194="","",RANK(Z194,Z$6:Z$301))</f>
        <v/>
      </c>
      <c r="AB194" s="28">
        <f t="shared" ref="AB194:AB210" si="120">IF(AA194="",0,Z$302+1-AA194)</f>
        <v>0</v>
      </c>
      <c r="AC194" s="76">
        <f t="shared" ref="AC194:AC210" si="121">AB194+T194</f>
        <v>185</v>
      </c>
      <c r="AD194" s="57">
        <f t="shared" ref="AD194:AD210" si="122">IF(AC194=0,"",RANK(AC194,AC$6:AC$301))</f>
        <v>57</v>
      </c>
      <c r="AE194" s="30"/>
      <c r="AF194" s="31"/>
      <c r="AG194" s="31"/>
      <c r="AH194" s="31"/>
      <c r="AI194" s="4">
        <f t="shared" si="82"/>
        <v>0</v>
      </c>
      <c r="AJ194" s="5" t="str">
        <f t="shared" si="83"/>
        <v/>
      </c>
      <c r="AK194" s="28">
        <f t="shared" si="84"/>
        <v>0</v>
      </c>
      <c r="AL194" s="3">
        <f t="shared" si="85"/>
        <v>185</v>
      </c>
      <c r="AM194" s="5">
        <f t="shared" si="86"/>
        <v>57</v>
      </c>
      <c r="AN194" s="13"/>
      <c r="AO194" s="14"/>
      <c r="AP194" s="14"/>
      <c r="AQ194" s="14"/>
      <c r="AR194" s="5">
        <f t="shared" si="87"/>
        <v>0</v>
      </c>
      <c r="AS194" s="5" t="str">
        <f t="shared" si="88"/>
        <v/>
      </c>
      <c r="AT194" s="28">
        <f t="shared" si="89"/>
        <v>0</v>
      </c>
      <c r="AU194" s="3">
        <f t="shared" si="90"/>
        <v>185</v>
      </c>
      <c r="AV194" s="5">
        <f t="shared" si="91"/>
        <v>57</v>
      </c>
      <c r="AW194" s="13"/>
      <c r="AX194" s="14"/>
      <c r="AY194" s="14"/>
      <c r="AZ194" s="14"/>
      <c r="BA194" s="5">
        <f t="shared" si="92"/>
        <v>0</v>
      </c>
      <c r="BB194" s="5" t="str">
        <f t="shared" si="93"/>
        <v/>
      </c>
      <c r="BC194" s="28">
        <f t="shared" si="94"/>
        <v>0</v>
      </c>
      <c r="BD194" s="3">
        <f t="shared" si="95"/>
        <v>185</v>
      </c>
      <c r="BE194" s="5">
        <f t="shared" si="96"/>
        <v>57</v>
      </c>
      <c r="BF194" s="13"/>
      <c r="BG194" s="14"/>
      <c r="BH194" s="14"/>
      <c r="BI194" s="14"/>
      <c r="BJ194" s="5">
        <f t="shared" si="110"/>
        <v>0</v>
      </c>
      <c r="BK194" s="5" t="str">
        <f t="shared" si="97"/>
        <v/>
      </c>
      <c r="BL194" s="28">
        <f t="shared" si="111"/>
        <v>0</v>
      </c>
      <c r="BM194" s="3">
        <f t="shared" si="98"/>
        <v>185</v>
      </c>
      <c r="BN194" s="5">
        <f t="shared" si="99"/>
        <v>57</v>
      </c>
      <c r="BO194" s="13"/>
      <c r="BP194" s="14"/>
      <c r="BQ194" s="14"/>
      <c r="BR194" s="14"/>
      <c r="BS194" s="5">
        <f t="shared" si="100"/>
        <v>0</v>
      </c>
      <c r="BT194" s="5" t="str">
        <f t="shared" si="101"/>
        <v/>
      </c>
      <c r="BU194" s="35">
        <f t="shared" si="102"/>
        <v>0</v>
      </c>
      <c r="BV194" s="3">
        <f t="shared" si="103"/>
        <v>185</v>
      </c>
      <c r="BW194" s="5">
        <f t="shared" si="104"/>
        <v>57</v>
      </c>
    </row>
    <row r="195" spans="2:75">
      <c r="B195" s="36" t="s">
        <v>425</v>
      </c>
      <c r="C195" s="41" t="s">
        <v>49</v>
      </c>
      <c r="D195" s="74" t="s">
        <v>709</v>
      </c>
      <c r="E195" s="51" t="s">
        <v>217</v>
      </c>
      <c r="F195" s="4">
        <v>11</v>
      </c>
      <c r="G195" s="4">
        <v>12</v>
      </c>
      <c r="H195" s="4">
        <v>12</v>
      </c>
      <c r="I195" s="4">
        <f>SUM(F195:H195)</f>
        <v>35</v>
      </c>
      <c r="J195" s="4">
        <f>IF(E195="","",RANK(I195,I$6:I$300))</f>
        <v>108</v>
      </c>
      <c r="K195" s="4">
        <f>IF(J195="",0,I$302+1-J195)</f>
        <v>140</v>
      </c>
      <c r="L195" s="57">
        <f>IF(E195="","",RANK(K195,K$6:K$300))</f>
        <v>108</v>
      </c>
      <c r="M195" s="30"/>
      <c r="N195" s="31"/>
      <c r="O195" s="31"/>
      <c r="P195" s="31"/>
      <c r="Q195" s="4">
        <f t="shared" si="113"/>
        <v>0</v>
      </c>
      <c r="R195" s="5" t="str">
        <f t="shared" si="114"/>
        <v/>
      </c>
      <c r="S195" s="28">
        <f t="shared" si="115"/>
        <v>0</v>
      </c>
      <c r="T195" s="3">
        <f t="shared" si="116"/>
        <v>140</v>
      </c>
      <c r="U195" s="57">
        <f t="shared" si="117"/>
        <v>99</v>
      </c>
      <c r="V195" s="30"/>
      <c r="W195" s="31"/>
      <c r="X195" s="31"/>
      <c r="Y195" s="31"/>
      <c r="Z195" s="4">
        <f t="shared" si="118"/>
        <v>0</v>
      </c>
      <c r="AA195" s="5" t="str">
        <f t="shared" si="119"/>
        <v/>
      </c>
      <c r="AB195" s="28">
        <f t="shared" si="120"/>
        <v>0</v>
      </c>
      <c r="AC195" s="76">
        <f t="shared" si="121"/>
        <v>140</v>
      </c>
      <c r="AD195" s="57">
        <f t="shared" si="122"/>
        <v>99</v>
      </c>
      <c r="AE195" s="30"/>
      <c r="AF195" s="31"/>
      <c r="AG195" s="31"/>
      <c r="AH195" s="31"/>
      <c r="AI195" s="4">
        <f t="shared" si="82"/>
        <v>0</v>
      </c>
      <c r="AJ195" s="5" t="str">
        <f t="shared" si="83"/>
        <v/>
      </c>
      <c r="AK195" s="28">
        <f t="shared" si="84"/>
        <v>0</v>
      </c>
      <c r="AL195" s="3">
        <f t="shared" si="85"/>
        <v>140</v>
      </c>
      <c r="AM195" s="5">
        <f t="shared" si="86"/>
        <v>99</v>
      </c>
      <c r="AN195" s="13"/>
      <c r="AO195" s="14"/>
      <c r="AP195" s="14"/>
      <c r="AQ195" s="14"/>
      <c r="AR195" s="5">
        <f t="shared" si="87"/>
        <v>0</v>
      </c>
      <c r="AS195" s="5" t="str">
        <f t="shared" si="88"/>
        <v/>
      </c>
      <c r="AT195" s="28">
        <f t="shared" si="89"/>
        <v>0</v>
      </c>
      <c r="AU195" s="3">
        <f t="shared" si="90"/>
        <v>140</v>
      </c>
      <c r="AV195" s="5">
        <f t="shared" si="91"/>
        <v>99</v>
      </c>
      <c r="AW195" s="13"/>
      <c r="AX195" s="14"/>
      <c r="AY195" s="14"/>
      <c r="AZ195" s="14"/>
      <c r="BA195" s="5">
        <f t="shared" si="92"/>
        <v>0</v>
      </c>
      <c r="BB195" s="5" t="str">
        <f t="shared" si="93"/>
        <v/>
      </c>
      <c r="BC195" s="28">
        <f t="shared" si="94"/>
        <v>0</v>
      </c>
      <c r="BD195" s="3">
        <f t="shared" si="95"/>
        <v>140</v>
      </c>
      <c r="BE195" s="5">
        <f t="shared" si="96"/>
        <v>99</v>
      </c>
      <c r="BF195" s="13"/>
      <c r="BG195" s="14"/>
      <c r="BH195" s="14"/>
      <c r="BI195" s="14"/>
      <c r="BJ195" s="5">
        <f t="shared" si="110"/>
        <v>0</v>
      </c>
      <c r="BK195" s="5" t="str">
        <f t="shared" si="97"/>
        <v/>
      </c>
      <c r="BL195" s="28">
        <f t="shared" si="111"/>
        <v>0</v>
      </c>
      <c r="BM195" s="3">
        <f t="shared" si="98"/>
        <v>140</v>
      </c>
      <c r="BN195" s="5">
        <f t="shared" si="99"/>
        <v>99</v>
      </c>
      <c r="BO195" s="13"/>
      <c r="BP195" s="14"/>
      <c r="BQ195" s="14"/>
      <c r="BR195" s="14"/>
      <c r="BS195" s="5">
        <f t="shared" si="100"/>
        <v>0</v>
      </c>
      <c r="BT195" s="5" t="str">
        <f t="shared" si="101"/>
        <v/>
      </c>
      <c r="BU195" s="35">
        <f t="shared" si="102"/>
        <v>0</v>
      </c>
      <c r="BV195" s="3">
        <f t="shared" si="103"/>
        <v>140</v>
      </c>
      <c r="BW195" s="5">
        <f t="shared" si="104"/>
        <v>99</v>
      </c>
    </row>
    <row r="196" spans="2:75">
      <c r="B196" s="36" t="s">
        <v>568</v>
      </c>
      <c r="C196" s="41" t="s">
        <v>49</v>
      </c>
      <c r="D196" s="74" t="s">
        <v>736</v>
      </c>
      <c r="E196" s="51" t="s">
        <v>235</v>
      </c>
      <c r="F196" s="4">
        <v>11</v>
      </c>
      <c r="G196" s="4">
        <v>11</v>
      </c>
      <c r="H196" s="4">
        <v>12</v>
      </c>
      <c r="I196" s="4">
        <f>SUM(F196:H196)</f>
        <v>34</v>
      </c>
      <c r="J196" s="4">
        <f>IF(E196="","",RANK(I196,I$6:I$300))</f>
        <v>129</v>
      </c>
      <c r="K196" s="4">
        <f>IF(J196="",0,I$302+1-J196)</f>
        <v>119</v>
      </c>
      <c r="L196" s="57">
        <f>IF(E196="","",RANK(K196,K$6:K$300))</f>
        <v>129</v>
      </c>
      <c r="M196" s="30"/>
      <c r="N196" s="31"/>
      <c r="O196" s="31"/>
      <c r="P196" s="31"/>
      <c r="Q196" s="4">
        <f t="shared" si="113"/>
        <v>0</v>
      </c>
      <c r="R196" s="5" t="str">
        <f t="shared" si="114"/>
        <v/>
      </c>
      <c r="S196" s="28">
        <f t="shared" si="115"/>
        <v>0</v>
      </c>
      <c r="T196" s="3">
        <f t="shared" si="116"/>
        <v>119</v>
      </c>
      <c r="U196" s="57">
        <f t="shared" si="117"/>
        <v>120</v>
      </c>
      <c r="V196" s="30"/>
      <c r="W196" s="31"/>
      <c r="X196" s="31"/>
      <c r="Y196" s="31"/>
      <c r="Z196" s="4">
        <f t="shared" si="118"/>
        <v>0</v>
      </c>
      <c r="AA196" s="5" t="str">
        <f t="shared" si="119"/>
        <v/>
      </c>
      <c r="AB196" s="28">
        <f t="shared" si="120"/>
        <v>0</v>
      </c>
      <c r="AC196" s="76">
        <f t="shared" si="121"/>
        <v>119</v>
      </c>
      <c r="AD196" s="57">
        <f t="shared" si="122"/>
        <v>120</v>
      </c>
      <c r="AE196" s="30"/>
      <c r="AF196" s="31"/>
      <c r="AG196" s="31"/>
      <c r="AH196" s="31"/>
      <c r="AI196" s="4">
        <f t="shared" si="82"/>
        <v>0</v>
      </c>
      <c r="AJ196" s="5" t="str">
        <f t="shared" si="83"/>
        <v/>
      </c>
      <c r="AK196" s="28">
        <f t="shared" si="84"/>
        <v>0</v>
      </c>
      <c r="AL196" s="3">
        <f t="shared" si="85"/>
        <v>119</v>
      </c>
      <c r="AM196" s="5">
        <f t="shared" si="86"/>
        <v>120</v>
      </c>
      <c r="AN196" s="13"/>
      <c r="AO196" s="14"/>
      <c r="AP196" s="14"/>
      <c r="AQ196" s="14"/>
      <c r="AR196" s="5">
        <f t="shared" si="87"/>
        <v>0</v>
      </c>
      <c r="AS196" s="5" t="str">
        <f t="shared" si="88"/>
        <v/>
      </c>
      <c r="AT196" s="28">
        <f t="shared" si="89"/>
        <v>0</v>
      </c>
      <c r="AU196" s="3">
        <f t="shared" si="90"/>
        <v>119</v>
      </c>
      <c r="AV196" s="5">
        <f t="shared" si="91"/>
        <v>120</v>
      </c>
      <c r="AW196" s="13"/>
      <c r="AX196" s="14"/>
      <c r="AY196" s="14"/>
      <c r="AZ196" s="14"/>
      <c r="BA196" s="5">
        <f t="shared" si="92"/>
        <v>0</v>
      </c>
      <c r="BB196" s="5" t="str">
        <f t="shared" si="93"/>
        <v/>
      </c>
      <c r="BC196" s="28">
        <f t="shared" si="94"/>
        <v>0</v>
      </c>
      <c r="BD196" s="3">
        <f t="shared" si="95"/>
        <v>119</v>
      </c>
      <c r="BE196" s="5">
        <f t="shared" si="96"/>
        <v>120</v>
      </c>
      <c r="BF196" s="13"/>
      <c r="BG196" s="14"/>
      <c r="BH196" s="14"/>
      <c r="BI196" s="14"/>
      <c r="BJ196" s="5">
        <f t="shared" si="110"/>
        <v>0</v>
      </c>
      <c r="BK196" s="5" t="str">
        <f t="shared" si="97"/>
        <v/>
      </c>
      <c r="BL196" s="28">
        <f t="shared" si="111"/>
        <v>0</v>
      </c>
      <c r="BM196" s="3">
        <f t="shared" si="98"/>
        <v>119</v>
      </c>
      <c r="BN196" s="5">
        <f t="shared" si="99"/>
        <v>120</v>
      </c>
      <c r="BO196" s="13"/>
      <c r="BP196" s="14"/>
      <c r="BQ196" s="14"/>
      <c r="BR196" s="14"/>
      <c r="BS196" s="5">
        <f t="shared" si="100"/>
        <v>0</v>
      </c>
      <c r="BT196" s="5" t="str">
        <f t="shared" si="101"/>
        <v/>
      </c>
      <c r="BU196" s="35">
        <f t="shared" si="102"/>
        <v>0</v>
      </c>
      <c r="BV196" s="3">
        <f t="shared" si="103"/>
        <v>119</v>
      </c>
      <c r="BW196" s="5">
        <f t="shared" si="104"/>
        <v>120</v>
      </c>
    </row>
    <row r="197" spans="2:75">
      <c r="B197" s="36" t="s">
        <v>460</v>
      </c>
      <c r="C197" s="41" t="s">
        <v>49</v>
      </c>
      <c r="D197" s="74" t="s">
        <v>757</v>
      </c>
      <c r="E197" s="51" t="s">
        <v>251</v>
      </c>
      <c r="F197" s="4">
        <v>11</v>
      </c>
      <c r="G197" s="4">
        <v>11</v>
      </c>
      <c r="H197" s="4">
        <v>11</v>
      </c>
      <c r="I197" s="4">
        <f>SUM(F197:H197)</f>
        <v>33</v>
      </c>
      <c r="J197" s="4">
        <f>IF(E197="","",RANK(I197,I$6:I$300))</f>
        <v>145</v>
      </c>
      <c r="K197" s="4">
        <f>IF(J197="",0,I$302+1-J197)</f>
        <v>103</v>
      </c>
      <c r="L197" s="57">
        <f>IF(E197="","",RANK(K197,K$6:K$300))</f>
        <v>145</v>
      </c>
      <c r="M197" s="30"/>
      <c r="N197" s="31"/>
      <c r="O197" s="31"/>
      <c r="P197" s="31"/>
      <c r="Q197" s="4">
        <f t="shared" si="113"/>
        <v>0</v>
      </c>
      <c r="R197" s="5" t="str">
        <f t="shared" si="114"/>
        <v/>
      </c>
      <c r="S197" s="28">
        <f t="shared" si="115"/>
        <v>0</v>
      </c>
      <c r="T197" s="3">
        <f t="shared" si="116"/>
        <v>103</v>
      </c>
      <c r="U197" s="57">
        <f t="shared" si="117"/>
        <v>136</v>
      </c>
      <c r="V197" s="30"/>
      <c r="W197" s="31"/>
      <c r="X197" s="31"/>
      <c r="Y197" s="31"/>
      <c r="Z197" s="4">
        <f t="shared" si="118"/>
        <v>0</v>
      </c>
      <c r="AA197" s="5" t="str">
        <f t="shared" si="119"/>
        <v/>
      </c>
      <c r="AB197" s="28">
        <f t="shared" si="120"/>
        <v>0</v>
      </c>
      <c r="AC197" s="76">
        <f t="shared" si="121"/>
        <v>103</v>
      </c>
      <c r="AD197" s="57">
        <f t="shared" si="122"/>
        <v>136</v>
      </c>
      <c r="AE197" s="30"/>
      <c r="AF197" s="31"/>
      <c r="AG197" s="31"/>
      <c r="AH197" s="31"/>
      <c r="AI197" s="4">
        <f t="shared" si="82"/>
        <v>0</v>
      </c>
      <c r="AJ197" s="5" t="str">
        <f t="shared" si="83"/>
        <v/>
      </c>
      <c r="AK197" s="28">
        <f t="shared" si="84"/>
        <v>0</v>
      </c>
      <c r="AL197" s="3">
        <f t="shared" si="85"/>
        <v>103</v>
      </c>
      <c r="AM197" s="5">
        <f t="shared" si="86"/>
        <v>136</v>
      </c>
      <c r="AN197" s="13"/>
      <c r="AO197" s="14"/>
      <c r="AP197" s="14"/>
      <c r="AQ197" s="14"/>
      <c r="AR197" s="5">
        <f t="shared" si="87"/>
        <v>0</v>
      </c>
      <c r="AS197" s="5" t="str">
        <f t="shared" si="88"/>
        <v/>
      </c>
      <c r="AT197" s="28">
        <f t="shared" si="89"/>
        <v>0</v>
      </c>
      <c r="AU197" s="3">
        <f t="shared" si="90"/>
        <v>103</v>
      </c>
      <c r="AV197" s="5">
        <f t="shared" si="91"/>
        <v>136</v>
      </c>
      <c r="AW197" s="13"/>
      <c r="AX197" s="14"/>
      <c r="AY197" s="14"/>
      <c r="AZ197" s="14"/>
      <c r="BA197" s="5">
        <f t="shared" si="92"/>
        <v>0</v>
      </c>
      <c r="BB197" s="5" t="str">
        <f t="shared" si="93"/>
        <v/>
      </c>
      <c r="BC197" s="28">
        <f t="shared" si="94"/>
        <v>0</v>
      </c>
      <c r="BD197" s="3">
        <f t="shared" si="95"/>
        <v>103</v>
      </c>
      <c r="BE197" s="5">
        <f t="shared" si="96"/>
        <v>136</v>
      </c>
      <c r="BF197" s="13"/>
      <c r="BG197" s="14"/>
      <c r="BH197" s="14"/>
      <c r="BI197" s="14"/>
      <c r="BJ197" s="5">
        <f t="shared" si="110"/>
        <v>0</v>
      </c>
      <c r="BK197" s="5" t="str">
        <f t="shared" si="97"/>
        <v/>
      </c>
      <c r="BL197" s="28">
        <f t="shared" si="111"/>
        <v>0</v>
      </c>
      <c r="BM197" s="3">
        <f t="shared" si="98"/>
        <v>103</v>
      </c>
      <c r="BN197" s="5">
        <f t="shared" si="99"/>
        <v>136</v>
      </c>
      <c r="BO197" s="13"/>
      <c r="BP197" s="14"/>
      <c r="BQ197" s="14"/>
      <c r="BR197" s="14"/>
      <c r="BS197" s="5">
        <f t="shared" si="100"/>
        <v>0</v>
      </c>
      <c r="BT197" s="5" t="str">
        <f t="shared" si="101"/>
        <v/>
      </c>
      <c r="BU197" s="35">
        <f t="shared" si="102"/>
        <v>0</v>
      </c>
      <c r="BV197" s="3">
        <f t="shared" si="103"/>
        <v>103</v>
      </c>
      <c r="BW197" s="5">
        <f t="shared" si="104"/>
        <v>136</v>
      </c>
    </row>
    <row r="198" spans="2:75">
      <c r="B198" s="36" t="s">
        <v>480</v>
      </c>
      <c r="C198" s="41" t="s">
        <v>49</v>
      </c>
      <c r="D198" s="74" t="s">
        <v>784</v>
      </c>
      <c r="E198" s="51" t="s">
        <v>291</v>
      </c>
      <c r="F198" s="4">
        <v>11</v>
      </c>
      <c r="G198" s="4">
        <v>9</v>
      </c>
      <c r="H198" s="4">
        <v>11</v>
      </c>
      <c r="I198" s="4">
        <f>SUM(F198:H198)</f>
        <v>31</v>
      </c>
      <c r="J198" s="4">
        <f>IF(E198="","",RANK(I198,I$6:I$300))</f>
        <v>184</v>
      </c>
      <c r="K198" s="4">
        <f>IF(J198="",0,I$302+1-J198)</f>
        <v>64</v>
      </c>
      <c r="L198" s="57">
        <f>IF(E198="","",RANK(K198,K$6:K$300))</f>
        <v>184</v>
      </c>
      <c r="M198" s="30"/>
      <c r="N198" s="31"/>
      <c r="O198" s="31"/>
      <c r="P198" s="31"/>
      <c r="Q198" s="4">
        <f t="shared" si="113"/>
        <v>0</v>
      </c>
      <c r="R198" s="5" t="str">
        <f t="shared" si="114"/>
        <v/>
      </c>
      <c r="S198" s="28">
        <f t="shared" si="115"/>
        <v>0</v>
      </c>
      <c r="T198" s="3">
        <f t="shared" si="116"/>
        <v>64</v>
      </c>
      <c r="U198" s="57">
        <f t="shared" si="117"/>
        <v>172</v>
      </c>
      <c r="V198" s="30"/>
      <c r="W198" s="31"/>
      <c r="X198" s="31"/>
      <c r="Y198" s="31"/>
      <c r="Z198" s="4">
        <f t="shared" si="118"/>
        <v>0</v>
      </c>
      <c r="AA198" s="5" t="str">
        <f t="shared" si="119"/>
        <v/>
      </c>
      <c r="AB198" s="28">
        <f t="shared" si="120"/>
        <v>0</v>
      </c>
      <c r="AC198" s="76">
        <f t="shared" si="121"/>
        <v>64</v>
      </c>
      <c r="AD198" s="57">
        <f t="shared" si="122"/>
        <v>172</v>
      </c>
      <c r="AE198" s="30"/>
      <c r="AF198" s="31"/>
      <c r="AG198" s="31"/>
      <c r="AH198" s="31"/>
      <c r="AI198" s="4">
        <f t="shared" ref="AI198:AI220" si="123">SUM(AF198:AH198)</f>
        <v>0</v>
      </c>
      <c r="AJ198" s="5" t="str">
        <f t="shared" ref="AJ198:AJ220" si="124">IF(AE198="","",RANK(AI198,AI$6:AI$301))</f>
        <v/>
      </c>
      <c r="AK198" s="28">
        <f t="shared" ref="AK198:AK220" si="125">IF(AJ198="",0,AI$302+1-AJ198)</f>
        <v>0</v>
      </c>
      <c r="AL198" s="3">
        <f t="shared" ref="AL198:AL220" si="126">AK198+AC198</f>
        <v>64</v>
      </c>
      <c r="AM198" s="5">
        <f t="shared" ref="AM198:AM220" si="127">IF(AL198=0,"",RANK(AL198,AL$6:AL$301))</f>
        <v>172</v>
      </c>
      <c r="AN198" s="13"/>
      <c r="AO198" s="14"/>
      <c r="AP198" s="14"/>
      <c r="AQ198" s="14"/>
      <c r="AR198" s="5">
        <f t="shared" ref="AR198:AR220" si="128">SUM(AO198:AQ198)</f>
        <v>0</v>
      </c>
      <c r="AS198" s="5" t="str">
        <f t="shared" ref="AS198:AS220" si="129">IF(AN198="","",RANK(AR198,AR$7:AR$301))</f>
        <v/>
      </c>
      <c r="AT198" s="28">
        <f t="shared" ref="AT198:AT220" si="130">IF(AS198="",0,AR$302+1-AS198)</f>
        <v>0</v>
      </c>
      <c r="AU198" s="3">
        <f t="shared" ref="AU198:AU220" si="131">AT198+AL198</f>
        <v>64</v>
      </c>
      <c r="AV198" s="5">
        <f t="shared" ref="AV198:AV220" si="132">IF(AU198=0,"",RANK(AU198,AU$6:AU$301))</f>
        <v>172</v>
      </c>
      <c r="AW198" s="13"/>
      <c r="AX198" s="14"/>
      <c r="AY198" s="14"/>
      <c r="AZ198" s="14"/>
      <c r="BA198" s="5">
        <f t="shared" ref="BA198:BA231" si="133">SUM(AX198:AZ198)</f>
        <v>0</v>
      </c>
      <c r="BB198" s="5" t="str">
        <f t="shared" ref="BB198:BB231" si="134">IF(AW198="","",RANK(BA198,BA$7:BA$301))</f>
        <v/>
      </c>
      <c r="BC198" s="28">
        <f t="shared" ref="BC198:BC231" si="135">IF(BB198="",0,BA$302+1-BB198)</f>
        <v>0</v>
      </c>
      <c r="BD198" s="3">
        <f t="shared" ref="BD198:BD231" si="136">BC198+AU198</f>
        <v>64</v>
      </c>
      <c r="BE198" s="5">
        <f t="shared" ref="BE198:BE231" si="137">IF(BD198=0,"",RANK(BD198,BD$6:BD$301))</f>
        <v>172</v>
      </c>
      <c r="BF198" s="13"/>
      <c r="BG198" s="14"/>
      <c r="BH198" s="14"/>
      <c r="BI198" s="14"/>
      <c r="BJ198" s="5">
        <f t="shared" si="110"/>
        <v>0</v>
      </c>
      <c r="BK198" s="5" t="str">
        <f t="shared" ref="BK198:BK261" si="138">IF(BF198="","",RANK(BJ198,BJ$6:BJ$301))</f>
        <v/>
      </c>
      <c r="BL198" s="28">
        <f t="shared" si="111"/>
        <v>0</v>
      </c>
      <c r="BM198" s="3">
        <f t="shared" ref="BM198:BM261" si="139">BL198+BD198</f>
        <v>64</v>
      </c>
      <c r="BN198" s="5">
        <f t="shared" ref="BN198:BN261" si="140">IF(BM198=0,"",RANK(BM198,BM$6:BM$301))</f>
        <v>172</v>
      </c>
      <c r="BO198" s="13"/>
      <c r="BP198" s="14"/>
      <c r="BQ198" s="14"/>
      <c r="BR198" s="14"/>
      <c r="BS198" s="5">
        <f t="shared" ref="BS198:BS261" si="141">SUM(BP198:BR198)</f>
        <v>0</v>
      </c>
      <c r="BT198" s="5" t="str">
        <f t="shared" ref="BT198:BT261" si="142">IF(BO198="","",RANK(BS198,BS$6:BS$301))</f>
        <v/>
      </c>
      <c r="BU198" s="35">
        <f t="shared" ref="BU198:BU261" si="143">IF(BT198="",0,BS$302+1-BT198)</f>
        <v>0</v>
      </c>
      <c r="BV198" s="3">
        <f t="shared" ref="BV198:BV261" si="144">BU198+BM198</f>
        <v>64</v>
      </c>
      <c r="BW198" s="5">
        <f t="shared" ref="BW198:BW261" si="145">IF(BV198=0,"",RANK(BV198,BV$6:BV$301))</f>
        <v>172</v>
      </c>
    </row>
    <row r="199" spans="2:75">
      <c r="B199" s="36" t="s">
        <v>498</v>
      </c>
      <c r="C199" s="41" t="s">
        <v>49</v>
      </c>
      <c r="D199" s="74" t="s">
        <v>804</v>
      </c>
      <c r="E199" s="51" t="s">
        <v>311</v>
      </c>
      <c r="F199" s="4">
        <v>13</v>
      </c>
      <c r="G199" s="4">
        <v>10</v>
      </c>
      <c r="H199" s="4">
        <v>7</v>
      </c>
      <c r="I199" s="4">
        <f>SUM(F199:H199)</f>
        <v>30</v>
      </c>
      <c r="J199" s="4">
        <f>IF(E199="","",RANK(I199,I$6:I$300))</f>
        <v>205</v>
      </c>
      <c r="K199" s="4">
        <f>IF(J199="",0,I$302+1-J199)</f>
        <v>43</v>
      </c>
      <c r="L199" s="57">
        <f>IF(E199="","",RANK(K199,K$6:K$300))</f>
        <v>205</v>
      </c>
      <c r="M199" s="30"/>
      <c r="N199" s="31"/>
      <c r="O199" s="31"/>
      <c r="P199" s="31"/>
      <c r="Q199" s="4">
        <f t="shared" si="113"/>
        <v>0</v>
      </c>
      <c r="R199" s="5" t="str">
        <f t="shared" si="114"/>
        <v/>
      </c>
      <c r="S199" s="28">
        <f t="shared" si="115"/>
        <v>0</v>
      </c>
      <c r="T199" s="3">
        <f t="shared" si="116"/>
        <v>43</v>
      </c>
      <c r="U199" s="57">
        <f t="shared" si="117"/>
        <v>192</v>
      </c>
      <c r="V199" s="30"/>
      <c r="W199" s="31"/>
      <c r="X199" s="31"/>
      <c r="Y199" s="31"/>
      <c r="Z199" s="4">
        <f t="shared" si="118"/>
        <v>0</v>
      </c>
      <c r="AA199" s="5" t="str">
        <f t="shared" si="119"/>
        <v/>
      </c>
      <c r="AB199" s="28">
        <f t="shared" si="120"/>
        <v>0</v>
      </c>
      <c r="AC199" s="76">
        <f t="shared" si="121"/>
        <v>43</v>
      </c>
      <c r="AD199" s="57">
        <f t="shared" si="122"/>
        <v>192</v>
      </c>
      <c r="AE199" s="30"/>
      <c r="AF199" s="31"/>
      <c r="AG199" s="31"/>
      <c r="AH199" s="31"/>
      <c r="AI199" s="4">
        <f t="shared" si="123"/>
        <v>0</v>
      </c>
      <c r="AJ199" s="5" t="str">
        <f t="shared" si="124"/>
        <v/>
      </c>
      <c r="AK199" s="28">
        <f t="shared" si="125"/>
        <v>0</v>
      </c>
      <c r="AL199" s="3">
        <f t="shared" si="126"/>
        <v>43</v>
      </c>
      <c r="AM199" s="5">
        <f t="shared" si="127"/>
        <v>192</v>
      </c>
      <c r="AN199" s="13"/>
      <c r="AO199" s="14"/>
      <c r="AP199" s="14"/>
      <c r="AQ199" s="14"/>
      <c r="AR199" s="5">
        <f t="shared" si="128"/>
        <v>0</v>
      </c>
      <c r="AS199" s="5" t="str">
        <f t="shared" si="129"/>
        <v/>
      </c>
      <c r="AT199" s="28">
        <f t="shared" si="130"/>
        <v>0</v>
      </c>
      <c r="AU199" s="3">
        <f t="shared" si="131"/>
        <v>43</v>
      </c>
      <c r="AV199" s="5">
        <f t="shared" si="132"/>
        <v>192</v>
      </c>
      <c r="AW199" s="13"/>
      <c r="AX199" s="14"/>
      <c r="AY199" s="14"/>
      <c r="AZ199" s="14"/>
      <c r="BA199" s="5">
        <f t="shared" si="133"/>
        <v>0</v>
      </c>
      <c r="BB199" s="5" t="str">
        <f t="shared" si="134"/>
        <v/>
      </c>
      <c r="BC199" s="28">
        <f t="shared" si="135"/>
        <v>0</v>
      </c>
      <c r="BD199" s="3">
        <f t="shared" si="136"/>
        <v>43</v>
      </c>
      <c r="BE199" s="5">
        <f t="shared" si="137"/>
        <v>192</v>
      </c>
      <c r="BF199" s="13"/>
      <c r="BG199" s="14"/>
      <c r="BH199" s="14"/>
      <c r="BI199" s="14"/>
      <c r="BJ199" s="5">
        <f t="shared" si="110"/>
        <v>0</v>
      </c>
      <c r="BK199" s="5" t="str">
        <f t="shared" si="138"/>
        <v/>
      </c>
      <c r="BL199" s="28">
        <f t="shared" si="111"/>
        <v>0</v>
      </c>
      <c r="BM199" s="3">
        <f t="shared" si="139"/>
        <v>43</v>
      </c>
      <c r="BN199" s="5">
        <f t="shared" si="140"/>
        <v>192</v>
      </c>
      <c r="BO199" s="13"/>
      <c r="BP199" s="14"/>
      <c r="BQ199" s="14"/>
      <c r="BR199" s="14"/>
      <c r="BS199" s="5">
        <f t="shared" si="141"/>
        <v>0</v>
      </c>
      <c r="BT199" s="5" t="str">
        <f t="shared" si="142"/>
        <v/>
      </c>
      <c r="BU199" s="35">
        <f t="shared" si="143"/>
        <v>0</v>
      </c>
      <c r="BV199" s="3">
        <f t="shared" si="144"/>
        <v>43</v>
      </c>
      <c r="BW199" s="5">
        <f t="shared" si="145"/>
        <v>192</v>
      </c>
    </row>
    <row r="200" spans="2:75">
      <c r="B200" s="36" t="s">
        <v>510</v>
      </c>
      <c r="C200" s="41" t="s">
        <v>49</v>
      </c>
      <c r="D200" s="74" t="s">
        <v>818</v>
      </c>
      <c r="E200" s="51" t="s">
        <v>317</v>
      </c>
      <c r="F200" s="4">
        <v>11</v>
      </c>
      <c r="G200" s="4">
        <v>8</v>
      </c>
      <c r="H200" s="4">
        <v>10</v>
      </c>
      <c r="I200" s="4">
        <f>SUM(F200:H200)</f>
        <v>29</v>
      </c>
      <c r="J200" s="4">
        <f>IF(E200="","",RANK(I200,I$6:I$300))</f>
        <v>218</v>
      </c>
      <c r="K200" s="4">
        <f>IF(J200="",0,I$302+1-J200)</f>
        <v>30</v>
      </c>
      <c r="L200" s="57">
        <f>IF(E200="","",RANK(K200,K$6:K$300))</f>
        <v>218</v>
      </c>
      <c r="M200" s="30"/>
      <c r="N200" s="31"/>
      <c r="O200" s="31"/>
      <c r="P200" s="31"/>
      <c r="Q200" s="4">
        <f t="shared" si="113"/>
        <v>0</v>
      </c>
      <c r="R200" s="5" t="str">
        <f t="shared" si="114"/>
        <v/>
      </c>
      <c r="S200" s="28">
        <f t="shared" si="115"/>
        <v>0</v>
      </c>
      <c r="T200" s="3">
        <f t="shared" si="116"/>
        <v>30</v>
      </c>
      <c r="U200" s="57">
        <f t="shared" si="117"/>
        <v>205</v>
      </c>
      <c r="V200" s="30"/>
      <c r="W200" s="31"/>
      <c r="X200" s="31"/>
      <c r="Y200" s="31"/>
      <c r="Z200" s="4">
        <f t="shared" si="118"/>
        <v>0</v>
      </c>
      <c r="AA200" s="5" t="str">
        <f t="shared" si="119"/>
        <v/>
      </c>
      <c r="AB200" s="28">
        <f t="shared" si="120"/>
        <v>0</v>
      </c>
      <c r="AC200" s="76">
        <f t="shared" si="121"/>
        <v>30</v>
      </c>
      <c r="AD200" s="57">
        <f t="shared" si="122"/>
        <v>205</v>
      </c>
      <c r="AE200" s="30"/>
      <c r="AF200" s="31"/>
      <c r="AG200" s="31"/>
      <c r="AH200" s="31"/>
      <c r="AI200" s="4">
        <f t="shared" si="123"/>
        <v>0</v>
      </c>
      <c r="AJ200" s="5" t="str">
        <f t="shared" si="124"/>
        <v/>
      </c>
      <c r="AK200" s="28">
        <f t="shared" si="125"/>
        <v>0</v>
      </c>
      <c r="AL200" s="3">
        <f t="shared" si="126"/>
        <v>30</v>
      </c>
      <c r="AM200" s="5">
        <f t="shared" si="127"/>
        <v>205</v>
      </c>
      <c r="AN200" s="13"/>
      <c r="AO200" s="14"/>
      <c r="AP200" s="14"/>
      <c r="AQ200" s="14"/>
      <c r="AR200" s="5">
        <f t="shared" si="128"/>
        <v>0</v>
      </c>
      <c r="AS200" s="5" t="str">
        <f t="shared" si="129"/>
        <v/>
      </c>
      <c r="AT200" s="28">
        <f t="shared" si="130"/>
        <v>0</v>
      </c>
      <c r="AU200" s="3">
        <f t="shared" si="131"/>
        <v>30</v>
      </c>
      <c r="AV200" s="5">
        <f t="shared" si="132"/>
        <v>205</v>
      </c>
      <c r="AW200" s="13"/>
      <c r="AX200" s="14"/>
      <c r="AY200" s="14"/>
      <c r="AZ200" s="14"/>
      <c r="BA200" s="5">
        <f t="shared" si="133"/>
        <v>0</v>
      </c>
      <c r="BB200" s="5" t="str">
        <f t="shared" si="134"/>
        <v/>
      </c>
      <c r="BC200" s="28">
        <f t="shared" si="135"/>
        <v>0</v>
      </c>
      <c r="BD200" s="3">
        <f t="shared" si="136"/>
        <v>30</v>
      </c>
      <c r="BE200" s="5">
        <f t="shared" si="137"/>
        <v>205</v>
      </c>
      <c r="BF200" s="13"/>
      <c r="BG200" s="14"/>
      <c r="BH200" s="14"/>
      <c r="BI200" s="14"/>
      <c r="BJ200" s="5">
        <f t="shared" si="110"/>
        <v>0</v>
      </c>
      <c r="BK200" s="5" t="str">
        <f t="shared" si="138"/>
        <v/>
      </c>
      <c r="BL200" s="28">
        <f t="shared" si="111"/>
        <v>0</v>
      </c>
      <c r="BM200" s="3">
        <f t="shared" si="139"/>
        <v>30</v>
      </c>
      <c r="BN200" s="5">
        <f t="shared" si="140"/>
        <v>205</v>
      </c>
      <c r="BO200" s="13"/>
      <c r="BP200" s="14"/>
      <c r="BQ200" s="14"/>
      <c r="BR200" s="14"/>
      <c r="BS200" s="5">
        <f t="shared" si="141"/>
        <v>0</v>
      </c>
      <c r="BT200" s="5" t="str">
        <f t="shared" si="142"/>
        <v/>
      </c>
      <c r="BU200" s="35">
        <f t="shared" si="143"/>
        <v>0</v>
      </c>
      <c r="BV200" s="3">
        <f t="shared" si="144"/>
        <v>30</v>
      </c>
      <c r="BW200" s="5">
        <f t="shared" si="145"/>
        <v>205</v>
      </c>
    </row>
    <row r="201" spans="2:75">
      <c r="B201" s="36" t="s">
        <v>511</v>
      </c>
      <c r="C201" s="41" t="s">
        <v>49</v>
      </c>
      <c r="D201" s="74" t="s">
        <v>819</v>
      </c>
      <c r="E201" s="51" t="s">
        <v>314</v>
      </c>
      <c r="F201" s="4">
        <v>11</v>
      </c>
      <c r="G201" s="4">
        <v>9</v>
      </c>
      <c r="H201" s="4">
        <v>9</v>
      </c>
      <c r="I201" s="4">
        <f>SUM(F201:H201)</f>
        <v>29</v>
      </c>
      <c r="J201" s="4">
        <f>IF(E201="","",RANK(I201,I$6:I$300))</f>
        <v>218</v>
      </c>
      <c r="K201" s="4">
        <f>IF(J201="",0,I$302+1-J201)</f>
        <v>30</v>
      </c>
      <c r="L201" s="57">
        <f>IF(E201="","",RANK(K201,K$6:K$300))</f>
        <v>218</v>
      </c>
      <c r="M201" s="30"/>
      <c r="N201" s="31"/>
      <c r="O201" s="31"/>
      <c r="P201" s="31"/>
      <c r="Q201" s="4">
        <f t="shared" si="113"/>
        <v>0</v>
      </c>
      <c r="R201" s="5" t="str">
        <f t="shared" si="114"/>
        <v/>
      </c>
      <c r="S201" s="28">
        <f t="shared" si="115"/>
        <v>0</v>
      </c>
      <c r="T201" s="3">
        <f t="shared" si="116"/>
        <v>30</v>
      </c>
      <c r="U201" s="57">
        <f t="shared" si="117"/>
        <v>205</v>
      </c>
      <c r="V201" s="30"/>
      <c r="W201" s="31"/>
      <c r="X201" s="31"/>
      <c r="Y201" s="31"/>
      <c r="Z201" s="4"/>
      <c r="AA201" s="5" t="str">
        <f t="shared" si="119"/>
        <v/>
      </c>
      <c r="AB201" s="28">
        <f t="shared" si="120"/>
        <v>0</v>
      </c>
      <c r="AC201" s="76">
        <f t="shared" si="121"/>
        <v>30</v>
      </c>
      <c r="AD201" s="57">
        <f t="shared" si="122"/>
        <v>205</v>
      </c>
      <c r="AE201" s="30"/>
      <c r="AF201" s="31"/>
      <c r="AG201" s="31"/>
      <c r="AH201" s="31"/>
      <c r="AI201" s="4">
        <f t="shared" si="123"/>
        <v>0</v>
      </c>
      <c r="AJ201" s="5" t="str">
        <f t="shared" si="124"/>
        <v/>
      </c>
      <c r="AK201" s="28">
        <f t="shared" si="125"/>
        <v>0</v>
      </c>
      <c r="AL201" s="3">
        <f t="shared" si="126"/>
        <v>30</v>
      </c>
      <c r="AM201" s="5">
        <f t="shared" si="127"/>
        <v>205</v>
      </c>
      <c r="AN201" s="13"/>
      <c r="AO201" s="14"/>
      <c r="AP201" s="14"/>
      <c r="AQ201" s="14"/>
      <c r="AR201" s="5">
        <f t="shared" si="128"/>
        <v>0</v>
      </c>
      <c r="AS201" s="5" t="str">
        <f t="shared" si="129"/>
        <v/>
      </c>
      <c r="AT201" s="28">
        <f t="shared" si="130"/>
        <v>0</v>
      </c>
      <c r="AU201" s="3">
        <f t="shared" si="131"/>
        <v>30</v>
      </c>
      <c r="AV201" s="5">
        <f t="shared" si="132"/>
        <v>205</v>
      </c>
      <c r="AW201" s="13"/>
      <c r="AX201" s="14"/>
      <c r="AY201" s="14"/>
      <c r="AZ201" s="14"/>
      <c r="BA201" s="5">
        <f t="shared" si="133"/>
        <v>0</v>
      </c>
      <c r="BB201" s="5" t="str">
        <f t="shared" si="134"/>
        <v/>
      </c>
      <c r="BC201" s="28">
        <f t="shared" si="135"/>
        <v>0</v>
      </c>
      <c r="BD201" s="3">
        <f t="shared" si="136"/>
        <v>30</v>
      </c>
      <c r="BE201" s="5">
        <f t="shared" si="137"/>
        <v>205</v>
      </c>
      <c r="BF201" s="13"/>
      <c r="BG201" s="14"/>
      <c r="BH201" s="14"/>
      <c r="BI201" s="14"/>
      <c r="BJ201" s="5">
        <f t="shared" si="110"/>
        <v>0</v>
      </c>
      <c r="BK201" s="5" t="str">
        <f t="shared" si="138"/>
        <v/>
      </c>
      <c r="BL201" s="28">
        <f t="shared" si="111"/>
        <v>0</v>
      </c>
      <c r="BM201" s="3">
        <f t="shared" si="139"/>
        <v>30</v>
      </c>
      <c r="BN201" s="5">
        <f t="shared" si="140"/>
        <v>205</v>
      </c>
      <c r="BO201" s="13"/>
      <c r="BP201" s="14"/>
      <c r="BQ201" s="14"/>
      <c r="BR201" s="14"/>
      <c r="BS201" s="5">
        <f t="shared" si="141"/>
        <v>0</v>
      </c>
      <c r="BT201" s="5" t="str">
        <f t="shared" si="142"/>
        <v/>
      </c>
      <c r="BU201" s="35">
        <f t="shared" si="143"/>
        <v>0</v>
      </c>
      <c r="BV201" s="3">
        <f t="shared" si="144"/>
        <v>30</v>
      </c>
      <c r="BW201" s="5">
        <f t="shared" si="145"/>
        <v>205</v>
      </c>
    </row>
    <row r="202" spans="2:75">
      <c r="B202" s="36" t="s">
        <v>530</v>
      </c>
      <c r="C202" s="41" t="s">
        <v>49</v>
      </c>
      <c r="D202" s="74" t="s">
        <v>839</v>
      </c>
      <c r="E202" s="51" t="s">
        <v>336</v>
      </c>
      <c r="F202" s="4">
        <v>11</v>
      </c>
      <c r="G202" s="4">
        <v>9</v>
      </c>
      <c r="H202" s="4">
        <v>7</v>
      </c>
      <c r="I202" s="4">
        <f>SUM(F202:H202)</f>
        <v>27</v>
      </c>
      <c r="J202" s="4">
        <f>IF(E202="","",RANK(I202,I$6:I$300))</f>
        <v>236</v>
      </c>
      <c r="K202" s="4">
        <f>IF(J202="",0,I$302+1-J202)</f>
        <v>12</v>
      </c>
      <c r="L202" s="57">
        <f>IF(E202="","",RANK(K202,K$6:K$300))</f>
        <v>236</v>
      </c>
      <c r="M202" s="13"/>
      <c r="N202" s="14"/>
      <c r="O202" s="14"/>
      <c r="P202" s="14"/>
      <c r="Q202" s="4">
        <f t="shared" si="113"/>
        <v>0</v>
      </c>
      <c r="R202" s="5" t="str">
        <f t="shared" si="114"/>
        <v/>
      </c>
      <c r="S202" s="28">
        <f t="shared" si="115"/>
        <v>0</v>
      </c>
      <c r="T202" s="3">
        <f t="shared" si="116"/>
        <v>12</v>
      </c>
      <c r="U202" s="57">
        <f t="shared" si="117"/>
        <v>221</v>
      </c>
      <c r="V202" s="13"/>
      <c r="W202" s="14"/>
      <c r="X202" s="14"/>
      <c r="Y202" s="14"/>
      <c r="Z202" s="4">
        <f>SUM(W202:Y202)</f>
        <v>0</v>
      </c>
      <c r="AA202" s="5" t="str">
        <f t="shared" si="119"/>
        <v/>
      </c>
      <c r="AB202" s="28">
        <f t="shared" si="120"/>
        <v>0</v>
      </c>
      <c r="AC202" s="76">
        <f t="shared" si="121"/>
        <v>12</v>
      </c>
      <c r="AD202" s="57">
        <f t="shared" si="122"/>
        <v>221</v>
      </c>
      <c r="AE202" s="30"/>
      <c r="AF202" s="31"/>
      <c r="AG202" s="31"/>
      <c r="AH202" s="31"/>
      <c r="AI202" s="4">
        <f t="shared" si="123"/>
        <v>0</v>
      </c>
      <c r="AJ202" s="5" t="str">
        <f t="shared" si="124"/>
        <v/>
      </c>
      <c r="AK202" s="28">
        <f t="shared" si="125"/>
        <v>0</v>
      </c>
      <c r="AL202" s="3">
        <f t="shared" si="126"/>
        <v>12</v>
      </c>
      <c r="AM202" s="5">
        <f t="shared" si="127"/>
        <v>221</v>
      </c>
      <c r="AN202" s="13"/>
      <c r="AO202" s="14"/>
      <c r="AP202" s="14"/>
      <c r="AQ202" s="14"/>
      <c r="AR202" s="5">
        <f t="shared" si="128"/>
        <v>0</v>
      </c>
      <c r="AS202" s="5" t="str">
        <f t="shared" si="129"/>
        <v/>
      </c>
      <c r="AT202" s="28">
        <f t="shared" si="130"/>
        <v>0</v>
      </c>
      <c r="AU202" s="3">
        <f t="shared" si="131"/>
        <v>12</v>
      </c>
      <c r="AV202" s="5">
        <f t="shared" si="132"/>
        <v>221</v>
      </c>
      <c r="AW202" s="13"/>
      <c r="AX202" s="14"/>
      <c r="AY202" s="14"/>
      <c r="AZ202" s="14"/>
      <c r="BA202" s="5">
        <f t="shared" si="133"/>
        <v>0</v>
      </c>
      <c r="BB202" s="5" t="str">
        <f t="shared" si="134"/>
        <v/>
      </c>
      <c r="BC202" s="28">
        <f t="shared" si="135"/>
        <v>0</v>
      </c>
      <c r="BD202" s="3">
        <f t="shared" si="136"/>
        <v>12</v>
      </c>
      <c r="BE202" s="5">
        <f t="shared" si="137"/>
        <v>221</v>
      </c>
      <c r="BF202" s="13"/>
      <c r="BG202" s="14"/>
      <c r="BH202" s="14"/>
      <c r="BI202" s="14"/>
      <c r="BJ202" s="5">
        <f t="shared" si="110"/>
        <v>0</v>
      </c>
      <c r="BK202" s="5" t="str">
        <f t="shared" si="138"/>
        <v/>
      </c>
      <c r="BL202" s="28">
        <f t="shared" si="111"/>
        <v>0</v>
      </c>
      <c r="BM202" s="3">
        <f t="shared" si="139"/>
        <v>12</v>
      </c>
      <c r="BN202" s="5">
        <f t="shared" si="140"/>
        <v>221</v>
      </c>
      <c r="BO202" s="13"/>
      <c r="BP202" s="14"/>
      <c r="BQ202" s="14"/>
      <c r="BR202" s="14"/>
      <c r="BS202" s="5">
        <f t="shared" si="141"/>
        <v>0</v>
      </c>
      <c r="BT202" s="5" t="str">
        <f t="shared" si="142"/>
        <v/>
      </c>
      <c r="BU202" s="35">
        <f t="shared" si="143"/>
        <v>0</v>
      </c>
      <c r="BV202" s="3">
        <f t="shared" si="144"/>
        <v>12</v>
      </c>
      <c r="BW202" s="5">
        <f t="shared" si="145"/>
        <v>221</v>
      </c>
    </row>
    <row r="203" spans="2:75">
      <c r="B203" s="36" t="s">
        <v>553</v>
      </c>
      <c r="C203" s="41" t="s">
        <v>50</v>
      </c>
      <c r="D203" s="74" t="s">
        <v>667</v>
      </c>
      <c r="E203" s="51" t="s">
        <v>98</v>
      </c>
      <c r="F203" s="4">
        <v>14</v>
      </c>
      <c r="G203" s="4">
        <v>13</v>
      </c>
      <c r="H203" s="4">
        <v>11</v>
      </c>
      <c r="I203" s="4">
        <f>SUM(F203:H203)</f>
        <v>38</v>
      </c>
      <c r="J203" s="4">
        <f>IF(E203="","",RANK(I203,I$6:I$300))</f>
        <v>63</v>
      </c>
      <c r="K203" s="4">
        <f>IF(J203="",0,I$302+1-J203)</f>
        <v>185</v>
      </c>
      <c r="L203" s="57">
        <f>IF(E203="","",RANK(K203,K$6:K$300))</f>
        <v>63</v>
      </c>
      <c r="M203" s="13"/>
      <c r="N203" s="14"/>
      <c r="O203" s="14"/>
      <c r="P203" s="14"/>
      <c r="Q203" s="4">
        <f t="shared" si="113"/>
        <v>0</v>
      </c>
      <c r="R203" s="5" t="str">
        <f t="shared" si="114"/>
        <v/>
      </c>
      <c r="S203" s="28">
        <f t="shared" si="115"/>
        <v>0</v>
      </c>
      <c r="T203" s="3">
        <f t="shared" si="116"/>
        <v>185</v>
      </c>
      <c r="U203" s="57">
        <f t="shared" si="117"/>
        <v>57</v>
      </c>
      <c r="V203" s="13"/>
      <c r="W203" s="14"/>
      <c r="X203" s="14"/>
      <c r="Y203" s="14"/>
      <c r="Z203" s="4">
        <f>SUM(W203:Y203)</f>
        <v>0</v>
      </c>
      <c r="AA203" s="5" t="str">
        <f t="shared" si="119"/>
        <v/>
      </c>
      <c r="AB203" s="28">
        <f t="shared" si="120"/>
        <v>0</v>
      </c>
      <c r="AC203" s="76">
        <f t="shared" si="121"/>
        <v>185</v>
      </c>
      <c r="AD203" s="57">
        <f t="shared" si="122"/>
        <v>57</v>
      </c>
      <c r="AE203" s="30"/>
      <c r="AF203" s="31"/>
      <c r="AG203" s="31"/>
      <c r="AH203" s="31"/>
      <c r="AI203" s="4">
        <f t="shared" si="123"/>
        <v>0</v>
      </c>
      <c r="AJ203" s="5" t="str">
        <f t="shared" si="124"/>
        <v/>
      </c>
      <c r="AK203" s="28">
        <f t="shared" si="125"/>
        <v>0</v>
      </c>
      <c r="AL203" s="3">
        <f t="shared" si="126"/>
        <v>185</v>
      </c>
      <c r="AM203" s="5">
        <f t="shared" si="127"/>
        <v>57</v>
      </c>
      <c r="AN203" s="13"/>
      <c r="AO203" s="14"/>
      <c r="AP203" s="14"/>
      <c r="AQ203" s="14"/>
      <c r="AR203" s="5">
        <f t="shared" si="128"/>
        <v>0</v>
      </c>
      <c r="AS203" s="5" t="str">
        <f t="shared" si="129"/>
        <v/>
      </c>
      <c r="AT203" s="28">
        <f t="shared" si="130"/>
        <v>0</v>
      </c>
      <c r="AU203" s="3">
        <f t="shared" si="131"/>
        <v>185</v>
      </c>
      <c r="AV203" s="5">
        <f t="shared" si="132"/>
        <v>57</v>
      </c>
      <c r="AW203" s="13"/>
      <c r="AX203" s="14"/>
      <c r="AY203" s="14"/>
      <c r="AZ203" s="14"/>
      <c r="BA203" s="5">
        <f t="shared" si="133"/>
        <v>0</v>
      </c>
      <c r="BB203" s="5" t="str">
        <f t="shared" si="134"/>
        <v/>
      </c>
      <c r="BC203" s="28">
        <f t="shared" si="135"/>
        <v>0</v>
      </c>
      <c r="BD203" s="3">
        <f t="shared" si="136"/>
        <v>185</v>
      </c>
      <c r="BE203" s="5">
        <f t="shared" si="137"/>
        <v>57</v>
      </c>
      <c r="BF203" s="13"/>
      <c r="BG203" s="14"/>
      <c r="BH203" s="14"/>
      <c r="BI203" s="14"/>
      <c r="BJ203" s="5">
        <f t="shared" si="110"/>
        <v>0</v>
      </c>
      <c r="BK203" s="5" t="str">
        <f t="shared" si="138"/>
        <v/>
      </c>
      <c r="BL203" s="28">
        <f t="shared" si="111"/>
        <v>0</v>
      </c>
      <c r="BM203" s="3">
        <f t="shared" si="139"/>
        <v>185</v>
      </c>
      <c r="BN203" s="5">
        <f t="shared" si="140"/>
        <v>57</v>
      </c>
      <c r="BO203" s="13"/>
      <c r="BP203" s="14"/>
      <c r="BQ203" s="14"/>
      <c r="BR203" s="14"/>
      <c r="BS203" s="5">
        <f t="shared" si="141"/>
        <v>0</v>
      </c>
      <c r="BT203" s="5" t="str">
        <f t="shared" si="142"/>
        <v/>
      </c>
      <c r="BU203" s="35">
        <f t="shared" si="143"/>
        <v>0</v>
      </c>
      <c r="BV203" s="3">
        <f t="shared" si="144"/>
        <v>185</v>
      </c>
      <c r="BW203" s="5">
        <f t="shared" si="145"/>
        <v>57</v>
      </c>
    </row>
    <row r="204" spans="2:75">
      <c r="B204" s="36" t="s">
        <v>459</v>
      </c>
      <c r="C204" s="41" t="s">
        <v>50</v>
      </c>
      <c r="D204" s="74" t="s">
        <v>755</v>
      </c>
      <c r="E204" s="51" t="s">
        <v>247</v>
      </c>
      <c r="F204" s="4">
        <v>9</v>
      </c>
      <c r="G204" s="4">
        <v>10</v>
      </c>
      <c r="H204" s="4">
        <v>14</v>
      </c>
      <c r="I204" s="4">
        <f>SUM(F204:H204)</f>
        <v>33</v>
      </c>
      <c r="J204" s="4">
        <f>IF(E204="","",RANK(I204,I$6:I$300))</f>
        <v>145</v>
      </c>
      <c r="K204" s="4">
        <f>IF(J204="",0,I$302+1-J204)</f>
        <v>103</v>
      </c>
      <c r="L204" s="57">
        <f>IF(E204="","",RANK(K204,K$6:K$300))</f>
        <v>145</v>
      </c>
      <c r="M204" s="13"/>
      <c r="N204" s="14"/>
      <c r="O204" s="14"/>
      <c r="P204" s="14"/>
      <c r="Q204" s="4">
        <f t="shared" si="113"/>
        <v>0</v>
      </c>
      <c r="R204" s="5" t="str">
        <f t="shared" si="114"/>
        <v/>
      </c>
      <c r="S204" s="28">
        <f t="shared" si="115"/>
        <v>0</v>
      </c>
      <c r="T204" s="3">
        <f t="shared" si="116"/>
        <v>103</v>
      </c>
      <c r="U204" s="57">
        <f t="shared" si="117"/>
        <v>136</v>
      </c>
      <c r="V204" s="13"/>
      <c r="W204" s="14"/>
      <c r="X204" s="14"/>
      <c r="Y204" s="14"/>
      <c r="Z204" s="4">
        <f>SUM(W204:Y204)</f>
        <v>0</v>
      </c>
      <c r="AA204" s="5" t="str">
        <f t="shared" si="119"/>
        <v/>
      </c>
      <c r="AB204" s="28">
        <f t="shared" si="120"/>
        <v>0</v>
      </c>
      <c r="AC204" s="76">
        <f t="shared" si="121"/>
        <v>103</v>
      </c>
      <c r="AD204" s="57">
        <f t="shared" si="122"/>
        <v>136</v>
      </c>
      <c r="AE204" s="30"/>
      <c r="AF204" s="31"/>
      <c r="AG204" s="31"/>
      <c r="AH204" s="31"/>
      <c r="AI204" s="4">
        <f t="shared" si="123"/>
        <v>0</v>
      </c>
      <c r="AJ204" s="5" t="str">
        <f t="shared" si="124"/>
        <v/>
      </c>
      <c r="AK204" s="28">
        <f t="shared" si="125"/>
        <v>0</v>
      </c>
      <c r="AL204" s="3">
        <f t="shared" si="126"/>
        <v>103</v>
      </c>
      <c r="AM204" s="5">
        <f t="shared" si="127"/>
        <v>136</v>
      </c>
      <c r="AN204" s="13"/>
      <c r="AO204" s="14"/>
      <c r="AP204" s="14"/>
      <c r="AQ204" s="14"/>
      <c r="AR204" s="5">
        <f t="shared" si="128"/>
        <v>0</v>
      </c>
      <c r="AS204" s="5" t="str">
        <f t="shared" si="129"/>
        <v/>
      </c>
      <c r="AT204" s="28">
        <f t="shared" si="130"/>
        <v>0</v>
      </c>
      <c r="AU204" s="3">
        <f t="shared" si="131"/>
        <v>103</v>
      </c>
      <c r="AV204" s="5">
        <f t="shared" si="132"/>
        <v>136</v>
      </c>
      <c r="AW204" s="13"/>
      <c r="AX204" s="14"/>
      <c r="AY204" s="14"/>
      <c r="AZ204" s="14"/>
      <c r="BA204" s="5">
        <f t="shared" si="133"/>
        <v>0</v>
      </c>
      <c r="BB204" s="5" t="str">
        <f t="shared" si="134"/>
        <v/>
      </c>
      <c r="BC204" s="28">
        <f t="shared" si="135"/>
        <v>0</v>
      </c>
      <c r="BD204" s="3">
        <f t="shared" si="136"/>
        <v>103</v>
      </c>
      <c r="BE204" s="5">
        <f t="shared" si="137"/>
        <v>136</v>
      </c>
      <c r="BF204" s="13"/>
      <c r="BG204" s="14"/>
      <c r="BH204" s="14"/>
      <c r="BI204" s="14"/>
      <c r="BJ204" s="5">
        <f t="shared" si="110"/>
        <v>0</v>
      </c>
      <c r="BK204" s="5" t="str">
        <f t="shared" si="138"/>
        <v/>
      </c>
      <c r="BL204" s="28">
        <f t="shared" si="111"/>
        <v>0</v>
      </c>
      <c r="BM204" s="3">
        <f t="shared" si="139"/>
        <v>103</v>
      </c>
      <c r="BN204" s="5">
        <f t="shared" si="140"/>
        <v>136</v>
      </c>
      <c r="BO204" s="13"/>
      <c r="BP204" s="14"/>
      <c r="BQ204" s="14"/>
      <c r="BR204" s="14"/>
      <c r="BS204" s="5">
        <f t="shared" si="141"/>
        <v>0</v>
      </c>
      <c r="BT204" s="5" t="str">
        <f t="shared" si="142"/>
        <v/>
      </c>
      <c r="BU204" s="35">
        <f t="shared" si="143"/>
        <v>0</v>
      </c>
      <c r="BV204" s="3">
        <f t="shared" si="144"/>
        <v>103</v>
      </c>
      <c r="BW204" s="5">
        <f t="shared" si="145"/>
        <v>136</v>
      </c>
    </row>
    <row r="205" spans="2:75">
      <c r="B205" s="52" t="s">
        <v>379</v>
      </c>
      <c r="C205" s="41" t="s">
        <v>46</v>
      </c>
      <c r="D205" s="74" t="s">
        <v>652</v>
      </c>
      <c r="E205" s="51" t="s">
        <v>161</v>
      </c>
      <c r="F205" s="4">
        <v>11</v>
      </c>
      <c r="G205" s="4">
        <v>10</v>
      </c>
      <c r="H205" s="4">
        <v>18</v>
      </c>
      <c r="I205" s="4">
        <f>SUM(F205:H205)</f>
        <v>39</v>
      </c>
      <c r="J205" s="4">
        <f>IF(E205="","",RANK(I205,I$6:I$300))</f>
        <v>53</v>
      </c>
      <c r="K205" s="4">
        <f>IF(J205="",0,I$302+1-J205)</f>
        <v>195</v>
      </c>
      <c r="L205" s="57">
        <f>IF(E205="","",RANK(K205,K$6:K$300))</f>
        <v>53</v>
      </c>
      <c r="M205" s="13"/>
      <c r="N205" s="14"/>
      <c r="O205" s="14"/>
      <c r="P205" s="14"/>
      <c r="Q205" s="4">
        <f t="shared" si="113"/>
        <v>0</v>
      </c>
      <c r="R205" s="5" t="str">
        <f t="shared" si="114"/>
        <v/>
      </c>
      <c r="S205" s="28">
        <f t="shared" si="115"/>
        <v>0</v>
      </c>
      <c r="T205" s="3">
        <f t="shared" si="116"/>
        <v>195</v>
      </c>
      <c r="U205" s="57">
        <f t="shared" si="117"/>
        <v>48</v>
      </c>
      <c r="V205" s="13"/>
      <c r="W205" s="14"/>
      <c r="X205" s="14"/>
      <c r="Y205" s="14"/>
      <c r="Z205" s="4">
        <f>SUM(W205:Y205)</f>
        <v>0</v>
      </c>
      <c r="AA205" s="5" t="str">
        <f t="shared" si="119"/>
        <v/>
      </c>
      <c r="AB205" s="28">
        <f t="shared" si="120"/>
        <v>0</v>
      </c>
      <c r="AC205" s="76">
        <f t="shared" si="121"/>
        <v>195</v>
      </c>
      <c r="AD205" s="57">
        <f t="shared" si="122"/>
        <v>48</v>
      </c>
      <c r="AE205" s="30"/>
      <c r="AF205" s="31"/>
      <c r="AG205" s="31"/>
      <c r="AH205" s="31"/>
      <c r="AI205" s="4">
        <f t="shared" si="123"/>
        <v>0</v>
      </c>
      <c r="AJ205" s="5" t="str">
        <f t="shared" si="124"/>
        <v/>
      </c>
      <c r="AK205" s="28">
        <f t="shared" si="125"/>
        <v>0</v>
      </c>
      <c r="AL205" s="3">
        <f t="shared" si="126"/>
        <v>195</v>
      </c>
      <c r="AM205" s="5">
        <f t="shared" si="127"/>
        <v>48</v>
      </c>
      <c r="AN205" s="13"/>
      <c r="AO205" s="14"/>
      <c r="AP205" s="14"/>
      <c r="AQ205" s="14"/>
      <c r="AR205" s="5">
        <f t="shared" si="128"/>
        <v>0</v>
      </c>
      <c r="AS205" s="5" t="str">
        <f t="shared" si="129"/>
        <v/>
      </c>
      <c r="AT205" s="28">
        <f t="shared" si="130"/>
        <v>0</v>
      </c>
      <c r="AU205" s="3">
        <f t="shared" si="131"/>
        <v>195</v>
      </c>
      <c r="AV205" s="5">
        <f t="shared" si="132"/>
        <v>48</v>
      </c>
      <c r="AW205" s="13"/>
      <c r="AX205" s="14"/>
      <c r="AY205" s="14"/>
      <c r="AZ205" s="14"/>
      <c r="BA205" s="5">
        <f t="shared" si="133"/>
        <v>0</v>
      </c>
      <c r="BB205" s="5" t="str">
        <f t="shared" si="134"/>
        <v/>
      </c>
      <c r="BC205" s="28">
        <f t="shared" si="135"/>
        <v>0</v>
      </c>
      <c r="BD205" s="3">
        <f t="shared" si="136"/>
        <v>195</v>
      </c>
      <c r="BE205" s="5">
        <f t="shared" si="137"/>
        <v>48</v>
      </c>
      <c r="BF205" s="13"/>
      <c r="BG205" s="14"/>
      <c r="BH205" s="14"/>
      <c r="BI205" s="14"/>
      <c r="BJ205" s="5">
        <f t="shared" si="110"/>
        <v>0</v>
      </c>
      <c r="BK205" s="5" t="str">
        <f t="shared" si="138"/>
        <v/>
      </c>
      <c r="BL205" s="28">
        <f t="shared" si="111"/>
        <v>0</v>
      </c>
      <c r="BM205" s="3">
        <f t="shared" si="139"/>
        <v>195</v>
      </c>
      <c r="BN205" s="5">
        <f t="shared" si="140"/>
        <v>48</v>
      </c>
      <c r="BO205" s="13"/>
      <c r="BP205" s="14"/>
      <c r="BQ205" s="14"/>
      <c r="BR205" s="14"/>
      <c r="BS205" s="5">
        <f t="shared" si="141"/>
        <v>0</v>
      </c>
      <c r="BT205" s="5" t="str">
        <f t="shared" si="142"/>
        <v/>
      </c>
      <c r="BU205" s="35">
        <f t="shared" si="143"/>
        <v>0</v>
      </c>
      <c r="BV205" s="3">
        <f t="shared" si="144"/>
        <v>195</v>
      </c>
      <c r="BW205" s="5">
        <f t="shared" si="145"/>
        <v>48</v>
      </c>
    </row>
    <row r="206" spans="2:75">
      <c r="B206" s="36" t="s">
        <v>403</v>
      </c>
      <c r="C206" s="41" t="s">
        <v>46</v>
      </c>
      <c r="D206" s="74" t="s">
        <v>683</v>
      </c>
      <c r="E206" s="51" t="s">
        <v>186</v>
      </c>
      <c r="F206" s="4">
        <v>11</v>
      </c>
      <c r="G206" s="4">
        <v>12</v>
      </c>
      <c r="H206" s="4">
        <v>14</v>
      </c>
      <c r="I206" s="4">
        <f>SUM(F206:H206)</f>
        <v>37</v>
      </c>
      <c r="J206" s="4">
        <f>IF(E206="","",RANK(I206,I$6:I$300))</f>
        <v>74</v>
      </c>
      <c r="K206" s="4">
        <f>IF(J206="",0,I$302+1-J206)</f>
        <v>174</v>
      </c>
      <c r="L206" s="57">
        <f>IF(E206="","",RANK(K206,K$6:K$300))</f>
        <v>74</v>
      </c>
      <c r="M206" s="13"/>
      <c r="N206" s="14"/>
      <c r="O206" s="14"/>
      <c r="P206" s="14"/>
      <c r="Q206" s="4">
        <f t="shared" si="113"/>
        <v>0</v>
      </c>
      <c r="R206" s="5" t="str">
        <f t="shared" si="114"/>
        <v/>
      </c>
      <c r="S206" s="28">
        <f t="shared" si="115"/>
        <v>0</v>
      </c>
      <c r="T206" s="3">
        <f t="shared" si="116"/>
        <v>174</v>
      </c>
      <c r="U206" s="57">
        <f t="shared" si="117"/>
        <v>67</v>
      </c>
      <c r="V206" s="13"/>
      <c r="W206" s="14"/>
      <c r="X206" s="14"/>
      <c r="Y206" s="14"/>
      <c r="Z206" s="4"/>
      <c r="AA206" s="5" t="str">
        <f t="shared" si="119"/>
        <v/>
      </c>
      <c r="AB206" s="28">
        <f t="shared" si="120"/>
        <v>0</v>
      </c>
      <c r="AC206" s="76">
        <f t="shared" si="121"/>
        <v>174</v>
      </c>
      <c r="AD206" s="57">
        <f t="shared" si="122"/>
        <v>67</v>
      </c>
      <c r="AE206" s="30"/>
      <c r="AF206" s="31"/>
      <c r="AG206" s="31"/>
      <c r="AH206" s="31"/>
      <c r="AI206" s="4">
        <f t="shared" si="123"/>
        <v>0</v>
      </c>
      <c r="AJ206" s="5" t="str">
        <f t="shared" si="124"/>
        <v/>
      </c>
      <c r="AK206" s="28">
        <f t="shared" si="125"/>
        <v>0</v>
      </c>
      <c r="AL206" s="3">
        <f t="shared" si="126"/>
        <v>174</v>
      </c>
      <c r="AM206" s="5">
        <f t="shared" si="127"/>
        <v>67</v>
      </c>
      <c r="AN206" s="13"/>
      <c r="AO206" s="14"/>
      <c r="AP206" s="14"/>
      <c r="AQ206" s="14"/>
      <c r="AR206" s="5">
        <f t="shared" si="128"/>
        <v>0</v>
      </c>
      <c r="AS206" s="5" t="str">
        <f t="shared" si="129"/>
        <v/>
      </c>
      <c r="AT206" s="28">
        <f t="shared" si="130"/>
        <v>0</v>
      </c>
      <c r="AU206" s="3">
        <f t="shared" si="131"/>
        <v>174</v>
      </c>
      <c r="AV206" s="5">
        <f t="shared" si="132"/>
        <v>67</v>
      </c>
      <c r="AW206" s="13"/>
      <c r="AX206" s="14"/>
      <c r="AY206" s="14"/>
      <c r="AZ206" s="14"/>
      <c r="BA206" s="5">
        <f t="shared" si="133"/>
        <v>0</v>
      </c>
      <c r="BB206" s="5" t="str">
        <f t="shared" si="134"/>
        <v/>
      </c>
      <c r="BC206" s="28">
        <f t="shared" si="135"/>
        <v>0</v>
      </c>
      <c r="BD206" s="3">
        <f t="shared" si="136"/>
        <v>174</v>
      </c>
      <c r="BE206" s="5">
        <f t="shared" si="137"/>
        <v>67</v>
      </c>
      <c r="BF206" s="13"/>
      <c r="BG206" s="14"/>
      <c r="BH206" s="14"/>
      <c r="BI206" s="14"/>
      <c r="BJ206" s="5">
        <f t="shared" si="110"/>
        <v>0</v>
      </c>
      <c r="BK206" s="5" t="str">
        <f t="shared" si="138"/>
        <v/>
      </c>
      <c r="BL206" s="28">
        <f t="shared" si="111"/>
        <v>0</v>
      </c>
      <c r="BM206" s="3">
        <f t="shared" si="139"/>
        <v>174</v>
      </c>
      <c r="BN206" s="5">
        <f t="shared" si="140"/>
        <v>67</v>
      </c>
      <c r="BO206" s="13"/>
      <c r="BP206" s="14"/>
      <c r="BQ206" s="14"/>
      <c r="BR206" s="14"/>
      <c r="BS206" s="5">
        <f t="shared" si="141"/>
        <v>0</v>
      </c>
      <c r="BT206" s="5" t="str">
        <f t="shared" si="142"/>
        <v/>
      </c>
      <c r="BU206" s="35">
        <f t="shared" si="143"/>
        <v>0</v>
      </c>
      <c r="BV206" s="3">
        <f t="shared" si="144"/>
        <v>174</v>
      </c>
      <c r="BW206" s="5">
        <f t="shared" si="145"/>
        <v>67</v>
      </c>
    </row>
    <row r="207" spans="2:75">
      <c r="B207" s="36" t="s">
        <v>560</v>
      </c>
      <c r="C207" s="41" t="s">
        <v>46</v>
      </c>
      <c r="D207" s="74" t="s">
        <v>696</v>
      </c>
      <c r="E207" s="51" t="s">
        <v>197</v>
      </c>
      <c r="F207" s="4">
        <v>12</v>
      </c>
      <c r="G207" s="4">
        <v>11</v>
      </c>
      <c r="H207" s="4">
        <v>13</v>
      </c>
      <c r="I207" s="4">
        <f>SUM(F207:H207)</f>
        <v>36</v>
      </c>
      <c r="J207" s="4">
        <f>IF(E207="","",RANK(I207,I$6:I$300))</f>
        <v>89</v>
      </c>
      <c r="K207" s="4">
        <f>IF(J207="",0,I$302+1-J207)</f>
        <v>159</v>
      </c>
      <c r="L207" s="57">
        <f>IF(E207="","",RANK(K207,K$6:K$300))</f>
        <v>89</v>
      </c>
      <c r="M207" s="13"/>
      <c r="N207" s="14"/>
      <c r="O207" s="14"/>
      <c r="P207" s="14"/>
      <c r="Q207" s="5">
        <f t="shared" si="113"/>
        <v>0</v>
      </c>
      <c r="R207" s="5" t="str">
        <f t="shared" si="114"/>
        <v/>
      </c>
      <c r="S207" s="28">
        <f t="shared" si="115"/>
        <v>0</v>
      </c>
      <c r="T207" s="3">
        <f t="shared" si="116"/>
        <v>159</v>
      </c>
      <c r="U207" s="57">
        <f t="shared" si="117"/>
        <v>82</v>
      </c>
      <c r="V207" s="13"/>
      <c r="W207" s="14"/>
      <c r="X207" s="14"/>
      <c r="Y207" s="14"/>
      <c r="Z207" s="5">
        <f>SUM(W207:Y207)</f>
        <v>0</v>
      </c>
      <c r="AA207" s="5" t="str">
        <f t="shared" si="119"/>
        <v/>
      </c>
      <c r="AB207" s="28">
        <f t="shared" si="120"/>
        <v>0</v>
      </c>
      <c r="AC207" s="76">
        <f t="shared" si="121"/>
        <v>159</v>
      </c>
      <c r="AD207" s="57">
        <f t="shared" si="122"/>
        <v>82</v>
      </c>
      <c r="AE207" s="30"/>
      <c r="AF207" s="31"/>
      <c r="AG207" s="31"/>
      <c r="AH207" s="31"/>
      <c r="AI207" s="4">
        <f t="shared" si="123"/>
        <v>0</v>
      </c>
      <c r="AJ207" s="5" t="str">
        <f t="shared" si="124"/>
        <v/>
      </c>
      <c r="AK207" s="28">
        <f t="shared" si="125"/>
        <v>0</v>
      </c>
      <c r="AL207" s="3">
        <f t="shared" si="126"/>
        <v>159</v>
      </c>
      <c r="AM207" s="5">
        <f t="shared" si="127"/>
        <v>82</v>
      </c>
      <c r="AN207" s="13"/>
      <c r="AO207" s="14"/>
      <c r="AP207" s="14"/>
      <c r="AQ207" s="14"/>
      <c r="AR207" s="5">
        <f t="shared" si="128"/>
        <v>0</v>
      </c>
      <c r="AS207" s="5" t="str">
        <f t="shared" si="129"/>
        <v/>
      </c>
      <c r="AT207" s="28">
        <f t="shared" si="130"/>
        <v>0</v>
      </c>
      <c r="AU207" s="3">
        <f t="shared" si="131"/>
        <v>159</v>
      </c>
      <c r="AV207" s="5">
        <f t="shared" si="132"/>
        <v>82</v>
      </c>
      <c r="AW207" s="13"/>
      <c r="AX207" s="14"/>
      <c r="AY207" s="14"/>
      <c r="AZ207" s="14"/>
      <c r="BA207" s="5">
        <f t="shared" si="133"/>
        <v>0</v>
      </c>
      <c r="BB207" s="5" t="str">
        <f t="shared" si="134"/>
        <v/>
      </c>
      <c r="BC207" s="28">
        <f t="shared" si="135"/>
        <v>0</v>
      </c>
      <c r="BD207" s="3">
        <f t="shared" si="136"/>
        <v>159</v>
      </c>
      <c r="BE207" s="5">
        <f t="shared" si="137"/>
        <v>82</v>
      </c>
      <c r="BF207" s="13"/>
      <c r="BG207" s="14"/>
      <c r="BH207" s="14"/>
      <c r="BI207" s="14"/>
      <c r="BJ207" s="5">
        <f t="shared" si="110"/>
        <v>0</v>
      </c>
      <c r="BK207" s="5" t="str">
        <f t="shared" si="138"/>
        <v/>
      </c>
      <c r="BL207" s="28">
        <f t="shared" si="111"/>
        <v>0</v>
      </c>
      <c r="BM207" s="3">
        <f t="shared" si="139"/>
        <v>159</v>
      </c>
      <c r="BN207" s="5">
        <f t="shared" si="140"/>
        <v>82</v>
      </c>
      <c r="BO207" s="13"/>
      <c r="BP207" s="14"/>
      <c r="BQ207" s="14"/>
      <c r="BR207" s="14"/>
      <c r="BS207" s="5">
        <f t="shared" si="141"/>
        <v>0</v>
      </c>
      <c r="BT207" s="5" t="str">
        <f t="shared" si="142"/>
        <v/>
      </c>
      <c r="BU207" s="35">
        <f t="shared" si="143"/>
        <v>0</v>
      </c>
      <c r="BV207" s="3">
        <f t="shared" si="144"/>
        <v>159</v>
      </c>
      <c r="BW207" s="5">
        <f t="shared" si="145"/>
        <v>82</v>
      </c>
    </row>
    <row r="208" spans="2:75">
      <c r="B208" s="36" t="s">
        <v>561</v>
      </c>
      <c r="C208" s="41" t="s">
        <v>46</v>
      </c>
      <c r="D208" s="74" t="s">
        <v>703</v>
      </c>
      <c r="E208" s="51" t="s">
        <v>203</v>
      </c>
      <c r="F208" s="4">
        <v>11</v>
      </c>
      <c r="G208" s="4">
        <v>14</v>
      </c>
      <c r="H208" s="4">
        <v>11</v>
      </c>
      <c r="I208" s="4">
        <f>SUM(F208:H208)</f>
        <v>36</v>
      </c>
      <c r="J208" s="4">
        <f>IF(E208="","",RANK(I208,I$6:I$300))</f>
        <v>89</v>
      </c>
      <c r="K208" s="4">
        <f>IF(J208="",0,I$302+1-J208)</f>
        <v>159</v>
      </c>
      <c r="L208" s="57">
        <f>IF(E208="","",RANK(K208,K$6:K$300))</f>
        <v>89</v>
      </c>
      <c r="M208" s="13"/>
      <c r="N208" s="14"/>
      <c r="O208" s="14"/>
      <c r="P208" s="14"/>
      <c r="Q208" s="5">
        <f t="shared" si="113"/>
        <v>0</v>
      </c>
      <c r="R208" s="5" t="str">
        <f t="shared" si="114"/>
        <v/>
      </c>
      <c r="S208" s="28">
        <f t="shared" si="115"/>
        <v>0</v>
      </c>
      <c r="T208" s="3">
        <f t="shared" si="116"/>
        <v>159</v>
      </c>
      <c r="U208" s="57">
        <f t="shared" si="117"/>
        <v>82</v>
      </c>
      <c r="V208" s="13"/>
      <c r="W208" s="14"/>
      <c r="X208" s="14"/>
      <c r="Y208" s="14"/>
      <c r="Z208" s="5">
        <f>SUM(W208:Y208)</f>
        <v>0</v>
      </c>
      <c r="AA208" s="5" t="str">
        <f t="shared" si="119"/>
        <v/>
      </c>
      <c r="AB208" s="28">
        <f t="shared" si="120"/>
        <v>0</v>
      </c>
      <c r="AC208" s="76">
        <f t="shared" si="121"/>
        <v>159</v>
      </c>
      <c r="AD208" s="57">
        <f t="shared" si="122"/>
        <v>82</v>
      </c>
      <c r="AE208" s="30"/>
      <c r="AF208" s="31"/>
      <c r="AG208" s="31"/>
      <c r="AH208" s="31"/>
      <c r="AI208" s="4">
        <f t="shared" si="123"/>
        <v>0</v>
      </c>
      <c r="AJ208" s="5" t="str">
        <f t="shared" si="124"/>
        <v/>
      </c>
      <c r="AK208" s="28">
        <f t="shared" si="125"/>
        <v>0</v>
      </c>
      <c r="AL208" s="3">
        <f t="shared" si="126"/>
        <v>159</v>
      </c>
      <c r="AM208" s="5">
        <f t="shared" si="127"/>
        <v>82</v>
      </c>
      <c r="AN208" s="13"/>
      <c r="AO208" s="14"/>
      <c r="AP208" s="14"/>
      <c r="AQ208" s="14"/>
      <c r="AR208" s="5">
        <f t="shared" si="128"/>
        <v>0</v>
      </c>
      <c r="AS208" s="5" t="str">
        <f t="shared" si="129"/>
        <v/>
      </c>
      <c r="AT208" s="28">
        <f t="shared" si="130"/>
        <v>0</v>
      </c>
      <c r="AU208" s="3">
        <f t="shared" si="131"/>
        <v>159</v>
      </c>
      <c r="AV208" s="5">
        <f t="shared" si="132"/>
        <v>82</v>
      </c>
      <c r="AW208" s="13"/>
      <c r="AX208" s="14"/>
      <c r="AY208" s="14"/>
      <c r="AZ208" s="14"/>
      <c r="BA208" s="5">
        <f t="shared" si="133"/>
        <v>0</v>
      </c>
      <c r="BB208" s="5" t="str">
        <f t="shared" si="134"/>
        <v/>
      </c>
      <c r="BC208" s="28">
        <f t="shared" si="135"/>
        <v>0</v>
      </c>
      <c r="BD208" s="3">
        <f t="shared" si="136"/>
        <v>159</v>
      </c>
      <c r="BE208" s="5">
        <f t="shared" si="137"/>
        <v>82</v>
      </c>
      <c r="BF208" s="13"/>
      <c r="BG208" s="14"/>
      <c r="BH208" s="14"/>
      <c r="BI208" s="14"/>
      <c r="BJ208" s="5">
        <f t="shared" si="110"/>
        <v>0</v>
      </c>
      <c r="BK208" s="5" t="str">
        <f t="shared" si="138"/>
        <v/>
      </c>
      <c r="BL208" s="28">
        <f t="shared" si="111"/>
        <v>0</v>
      </c>
      <c r="BM208" s="3">
        <f t="shared" si="139"/>
        <v>159</v>
      </c>
      <c r="BN208" s="5">
        <f t="shared" si="140"/>
        <v>82</v>
      </c>
      <c r="BO208" s="13"/>
      <c r="BP208" s="14"/>
      <c r="BQ208" s="14"/>
      <c r="BR208" s="14"/>
      <c r="BS208" s="5">
        <f t="shared" si="141"/>
        <v>0</v>
      </c>
      <c r="BT208" s="5" t="str">
        <f t="shared" si="142"/>
        <v/>
      </c>
      <c r="BU208" s="35">
        <f t="shared" si="143"/>
        <v>0</v>
      </c>
      <c r="BV208" s="3">
        <f t="shared" si="144"/>
        <v>159</v>
      </c>
      <c r="BW208" s="5">
        <f t="shared" si="145"/>
        <v>82</v>
      </c>
    </row>
    <row r="209" spans="2:75">
      <c r="B209" s="36" t="s">
        <v>436</v>
      </c>
      <c r="C209" s="41" t="s">
        <v>46</v>
      </c>
      <c r="D209" s="74" t="s">
        <v>723</v>
      </c>
      <c r="E209" s="51" t="s">
        <v>215</v>
      </c>
      <c r="F209" s="4">
        <v>11</v>
      </c>
      <c r="G209" s="4">
        <v>10</v>
      </c>
      <c r="H209" s="4">
        <v>14</v>
      </c>
      <c r="I209" s="4">
        <f>SUM(F209:H209)</f>
        <v>35</v>
      </c>
      <c r="J209" s="4">
        <f>IF(E209="","",RANK(I209,I$6:I$300))</f>
        <v>108</v>
      </c>
      <c r="K209" s="4">
        <f>IF(J209="",0,I$302+1-J209)</f>
        <v>140</v>
      </c>
      <c r="L209" s="57">
        <f>IF(E209="","",RANK(K209,K$6:K$300))</f>
        <v>108</v>
      </c>
      <c r="M209" s="13"/>
      <c r="N209" s="14"/>
      <c r="O209" s="14"/>
      <c r="P209" s="14"/>
      <c r="Q209" s="5">
        <f t="shared" si="113"/>
        <v>0</v>
      </c>
      <c r="R209" s="5" t="str">
        <f t="shared" si="114"/>
        <v/>
      </c>
      <c r="S209" s="28">
        <f t="shared" si="115"/>
        <v>0</v>
      </c>
      <c r="T209" s="3">
        <f t="shared" si="116"/>
        <v>140</v>
      </c>
      <c r="U209" s="57">
        <f t="shared" si="117"/>
        <v>99</v>
      </c>
      <c r="V209" s="13"/>
      <c r="W209" s="14"/>
      <c r="X209" s="14"/>
      <c r="Y209" s="14"/>
      <c r="Z209" s="5"/>
      <c r="AA209" s="5" t="str">
        <f t="shared" si="119"/>
        <v/>
      </c>
      <c r="AB209" s="28">
        <f t="shared" si="120"/>
        <v>0</v>
      </c>
      <c r="AC209" s="76">
        <f t="shared" si="121"/>
        <v>140</v>
      </c>
      <c r="AD209" s="57">
        <f t="shared" si="122"/>
        <v>99</v>
      </c>
      <c r="AE209" s="30"/>
      <c r="AF209" s="31"/>
      <c r="AG209" s="31"/>
      <c r="AH209" s="31"/>
      <c r="AI209" s="4">
        <f t="shared" si="123"/>
        <v>0</v>
      </c>
      <c r="AJ209" s="5" t="str">
        <f t="shared" si="124"/>
        <v/>
      </c>
      <c r="AK209" s="28">
        <f t="shared" si="125"/>
        <v>0</v>
      </c>
      <c r="AL209" s="3">
        <f t="shared" si="126"/>
        <v>140</v>
      </c>
      <c r="AM209" s="5">
        <f t="shared" si="127"/>
        <v>99</v>
      </c>
      <c r="AN209" s="13"/>
      <c r="AO209" s="14"/>
      <c r="AP209" s="14"/>
      <c r="AQ209" s="14"/>
      <c r="AR209" s="5">
        <f t="shared" si="128"/>
        <v>0</v>
      </c>
      <c r="AS209" s="5" t="str">
        <f t="shared" si="129"/>
        <v/>
      </c>
      <c r="AT209" s="28">
        <f t="shared" si="130"/>
        <v>0</v>
      </c>
      <c r="AU209" s="3">
        <f t="shared" si="131"/>
        <v>140</v>
      </c>
      <c r="AV209" s="5">
        <f t="shared" si="132"/>
        <v>99</v>
      </c>
      <c r="AW209" s="13"/>
      <c r="AX209" s="14"/>
      <c r="AY209" s="14"/>
      <c r="AZ209" s="14"/>
      <c r="BA209" s="5">
        <f t="shared" si="133"/>
        <v>0</v>
      </c>
      <c r="BB209" s="5" t="str">
        <f t="shared" si="134"/>
        <v/>
      </c>
      <c r="BC209" s="28">
        <f t="shared" si="135"/>
        <v>0</v>
      </c>
      <c r="BD209" s="3">
        <f t="shared" si="136"/>
        <v>140</v>
      </c>
      <c r="BE209" s="5">
        <f t="shared" si="137"/>
        <v>99</v>
      </c>
      <c r="BF209" s="13"/>
      <c r="BG209" s="14"/>
      <c r="BH209" s="14"/>
      <c r="BI209" s="14"/>
      <c r="BJ209" s="5">
        <f t="shared" si="110"/>
        <v>0</v>
      </c>
      <c r="BK209" s="5" t="str">
        <f t="shared" si="138"/>
        <v/>
      </c>
      <c r="BL209" s="28">
        <f t="shared" si="111"/>
        <v>0</v>
      </c>
      <c r="BM209" s="3">
        <f t="shared" si="139"/>
        <v>140</v>
      </c>
      <c r="BN209" s="5">
        <f t="shared" si="140"/>
        <v>99</v>
      </c>
      <c r="BO209" s="13"/>
      <c r="BP209" s="14"/>
      <c r="BQ209" s="14"/>
      <c r="BR209" s="14"/>
      <c r="BS209" s="5">
        <f t="shared" si="141"/>
        <v>0</v>
      </c>
      <c r="BT209" s="5" t="str">
        <f t="shared" si="142"/>
        <v/>
      </c>
      <c r="BU209" s="35">
        <f t="shared" si="143"/>
        <v>0</v>
      </c>
      <c r="BV209" s="3">
        <f t="shared" si="144"/>
        <v>140</v>
      </c>
      <c r="BW209" s="5">
        <f t="shared" si="145"/>
        <v>99</v>
      </c>
    </row>
    <row r="210" spans="2:75">
      <c r="B210" s="36" t="s">
        <v>505</v>
      </c>
      <c r="C210" s="41" t="s">
        <v>46</v>
      </c>
      <c r="D210" s="74" t="s">
        <v>813</v>
      </c>
      <c r="E210" s="51" t="s">
        <v>305</v>
      </c>
      <c r="F210" s="4">
        <v>10</v>
      </c>
      <c r="G210" s="4">
        <v>10</v>
      </c>
      <c r="H210" s="4">
        <v>10</v>
      </c>
      <c r="I210" s="4">
        <f>SUM(F210:H210)</f>
        <v>30</v>
      </c>
      <c r="J210" s="4">
        <f>IF(E210="","",RANK(I210,I$6:I$300))</f>
        <v>205</v>
      </c>
      <c r="K210" s="4">
        <f>IF(J210="",0,I$302+1-J210)</f>
        <v>43</v>
      </c>
      <c r="L210" s="57">
        <f>IF(E210="","",RANK(K210,K$6:K$300))</f>
        <v>205</v>
      </c>
      <c r="M210" s="13"/>
      <c r="N210" s="14"/>
      <c r="O210" s="14"/>
      <c r="P210" s="14"/>
      <c r="Q210" s="5">
        <f t="shared" si="113"/>
        <v>0</v>
      </c>
      <c r="R210" s="5" t="str">
        <f t="shared" si="114"/>
        <v/>
      </c>
      <c r="S210" s="28">
        <f t="shared" si="115"/>
        <v>0</v>
      </c>
      <c r="T210" s="3">
        <f t="shared" si="116"/>
        <v>43</v>
      </c>
      <c r="U210" s="57">
        <f t="shared" si="117"/>
        <v>192</v>
      </c>
      <c r="V210" s="13"/>
      <c r="W210" s="14"/>
      <c r="X210" s="14"/>
      <c r="Y210" s="14"/>
      <c r="Z210" s="5">
        <f>SUM(W210:Y210)</f>
        <v>0</v>
      </c>
      <c r="AA210" s="5" t="str">
        <f t="shared" si="119"/>
        <v/>
      </c>
      <c r="AB210" s="28">
        <f t="shared" si="120"/>
        <v>0</v>
      </c>
      <c r="AC210" s="76">
        <f t="shared" si="121"/>
        <v>43</v>
      </c>
      <c r="AD210" s="57">
        <f t="shared" si="122"/>
        <v>192</v>
      </c>
      <c r="AE210" s="30"/>
      <c r="AF210" s="31"/>
      <c r="AG210" s="31"/>
      <c r="AH210" s="31"/>
      <c r="AI210" s="4">
        <f t="shared" si="123"/>
        <v>0</v>
      </c>
      <c r="AJ210" s="5" t="str">
        <f t="shared" si="124"/>
        <v/>
      </c>
      <c r="AK210" s="28">
        <f t="shared" si="125"/>
        <v>0</v>
      </c>
      <c r="AL210" s="3">
        <f t="shared" si="126"/>
        <v>43</v>
      </c>
      <c r="AM210" s="5">
        <f t="shared" si="127"/>
        <v>192</v>
      </c>
      <c r="AN210" s="13"/>
      <c r="AO210" s="14"/>
      <c r="AP210" s="14"/>
      <c r="AQ210" s="14"/>
      <c r="AR210" s="5">
        <f t="shared" si="128"/>
        <v>0</v>
      </c>
      <c r="AS210" s="5" t="str">
        <f t="shared" si="129"/>
        <v/>
      </c>
      <c r="AT210" s="28">
        <f t="shared" si="130"/>
        <v>0</v>
      </c>
      <c r="AU210" s="3">
        <f t="shared" si="131"/>
        <v>43</v>
      </c>
      <c r="AV210" s="5">
        <f t="shared" si="132"/>
        <v>192</v>
      </c>
      <c r="AW210" s="13"/>
      <c r="AX210" s="14"/>
      <c r="AY210" s="14"/>
      <c r="AZ210" s="14"/>
      <c r="BA210" s="5">
        <f t="shared" si="133"/>
        <v>0</v>
      </c>
      <c r="BB210" s="5" t="str">
        <f t="shared" si="134"/>
        <v/>
      </c>
      <c r="BC210" s="28">
        <f t="shared" si="135"/>
        <v>0</v>
      </c>
      <c r="BD210" s="3">
        <f t="shared" si="136"/>
        <v>43</v>
      </c>
      <c r="BE210" s="5">
        <f t="shared" si="137"/>
        <v>192</v>
      </c>
      <c r="BF210" s="13"/>
      <c r="BG210" s="14"/>
      <c r="BH210" s="14"/>
      <c r="BI210" s="14"/>
      <c r="BJ210" s="5">
        <f t="shared" si="110"/>
        <v>0</v>
      </c>
      <c r="BK210" s="5" t="str">
        <f t="shared" si="138"/>
        <v/>
      </c>
      <c r="BL210" s="28">
        <f t="shared" si="111"/>
        <v>0</v>
      </c>
      <c r="BM210" s="3">
        <f t="shared" si="139"/>
        <v>43</v>
      </c>
      <c r="BN210" s="5">
        <f t="shared" si="140"/>
        <v>192</v>
      </c>
      <c r="BO210" s="13"/>
      <c r="BP210" s="14"/>
      <c r="BQ210" s="14"/>
      <c r="BR210" s="14"/>
      <c r="BS210" s="5">
        <f t="shared" si="141"/>
        <v>0</v>
      </c>
      <c r="BT210" s="5" t="str">
        <f t="shared" si="142"/>
        <v/>
      </c>
      <c r="BU210" s="35">
        <f t="shared" si="143"/>
        <v>0</v>
      </c>
      <c r="BV210" s="3">
        <f t="shared" si="144"/>
        <v>43</v>
      </c>
      <c r="BW210" s="5">
        <f t="shared" si="145"/>
        <v>192</v>
      </c>
    </row>
    <row r="211" spans="2:75">
      <c r="B211" s="36" t="s">
        <v>514</v>
      </c>
      <c r="C211" s="41" t="s">
        <v>46</v>
      </c>
      <c r="D211" s="75" t="s">
        <v>822</v>
      </c>
      <c r="E211" s="54" t="s">
        <v>318</v>
      </c>
      <c r="F211" s="71">
        <v>11</v>
      </c>
      <c r="G211" s="71">
        <v>10</v>
      </c>
      <c r="H211" s="71">
        <v>8</v>
      </c>
      <c r="I211" s="4">
        <f>SUM(F211:H211)</f>
        <v>29</v>
      </c>
      <c r="J211" s="4">
        <f>IF(E211="","",RANK(I211,I$6:I$300))</f>
        <v>218</v>
      </c>
      <c r="K211" s="4">
        <f>IF(J211="",0,I$302+1-J211)</f>
        <v>30</v>
      </c>
      <c r="L211" s="57">
        <f>IF(E211="","",RANK(K211,K$6:K$300))</f>
        <v>218</v>
      </c>
      <c r="M211" s="13"/>
      <c r="N211" s="14"/>
      <c r="O211" s="14"/>
      <c r="P211" s="14"/>
      <c r="Q211" s="4"/>
      <c r="R211" s="5"/>
      <c r="S211" s="28"/>
      <c r="T211" s="3"/>
      <c r="U211" s="57"/>
      <c r="V211" s="13"/>
      <c r="W211" s="14"/>
      <c r="X211" s="14"/>
      <c r="Y211" s="14"/>
      <c r="Z211" s="4"/>
      <c r="AA211" s="5"/>
      <c r="AB211" s="28"/>
      <c r="AC211" s="76"/>
      <c r="AD211" s="57"/>
      <c r="AE211" s="30"/>
      <c r="AF211" s="31"/>
      <c r="AG211" s="31"/>
      <c r="AH211" s="31"/>
      <c r="AI211" s="4">
        <f t="shared" si="123"/>
        <v>0</v>
      </c>
      <c r="AJ211" s="5" t="str">
        <f t="shared" si="124"/>
        <v/>
      </c>
      <c r="AK211" s="28">
        <f t="shared" si="125"/>
        <v>0</v>
      </c>
      <c r="AL211" s="3">
        <f t="shared" si="126"/>
        <v>0</v>
      </c>
      <c r="AM211" s="5" t="str">
        <f t="shared" si="127"/>
        <v/>
      </c>
      <c r="AN211" s="13"/>
      <c r="AO211" s="14"/>
      <c r="AP211" s="14"/>
      <c r="AQ211" s="14"/>
      <c r="AR211" s="5">
        <f t="shared" si="128"/>
        <v>0</v>
      </c>
      <c r="AS211" s="5" t="str">
        <f t="shared" si="129"/>
        <v/>
      </c>
      <c r="AT211" s="28">
        <f t="shared" si="130"/>
        <v>0</v>
      </c>
      <c r="AU211" s="3">
        <f t="shared" si="131"/>
        <v>0</v>
      </c>
      <c r="AV211" s="5" t="str">
        <f t="shared" si="132"/>
        <v/>
      </c>
      <c r="AW211" s="13"/>
      <c r="AX211" s="14"/>
      <c r="AY211" s="14"/>
      <c r="AZ211" s="14"/>
      <c r="BA211" s="5">
        <f t="shared" si="133"/>
        <v>0</v>
      </c>
      <c r="BB211" s="5" t="str">
        <f t="shared" si="134"/>
        <v/>
      </c>
      <c r="BC211" s="28">
        <f t="shared" si="135"/>
        <v>0</v>
      </c>
      <c r="BD211" s="3">
        <f t="shared" si="136"/>
        <v>0</v>
      </c>
      <c r="BE211" s="5" t="str">
        <f t="shared" si="137"/>
        <v/>
      </c>
      <c r="BF211" s="13"/>
      <c r="BG211" s="14"/>
      <c r="BH211" s="14"/>
      <c r="BI211" s="14"/>
      <c r="BJ211" s="5">
        <f t="shared" si="110"/>
        <v>0</v>
      </c>
      <c r="BK211" s="5" t="str">
        <f t="shared" si="138"/>
        <v/>
      </c>
      <c r="BL211" s="28">
        <f t="shared" si="111"/>
        <v>0</v>
      </c>
      <c r="BM211" s="3">
        <f t="shared" si="139"/>
        <v>0</v>
      </c>
      <c r="BN211" s="5" t="str">
        <f t="shared" si="140"/>
        <v/>
      </c>
      <c r="BO211" s="13"/>
      <c r="BP211" s="14"/>
      <c r="BQ211" s="14"/>
      <c r="BR211" s="14"/>
      <c r="BS211" s="5">
        <f t="shared" si="141"/>
        <v>0</v>
      </c>
      <c r="BT211" s="5" t="str">
        <f t="shared" si="142"/>
        <v/>
      </c>
      <c r="BU211" s="35">
        <f t="shared" si="143"/>
        <v>0</v>
      </c>
      <c r="BV211" s="3">
        <f t="shared" si="144"/>
        <v>0</v>
      </c>
      <c r="BW211" s="5" t="str">
        <f t="shared" si="145"/>
        <v/>
      </c>
    </row>
    <row r="212" spans="2:75">
      <c r="B212" s="36" t="s">
        <v>354</v>
      </c>
      <c r="C212" s="41" t="s">
        <v>39</v>
      </c>
      <c r="D212" s="74" t="s">
        <v>617</v>
      </c>
      <c r="E212" s="51" t="s">
        <v>121</v>
      </c>
      <c r="F212" s="4">
        <v>14</v>
      </c>
      <c r="G212" s="4">
        <v>13</v>
      </c>
      <c r="H212" s="4">
        <v>18</v>
      </c>
      <c r="I212" s="4">
        <f>SUM(F212:H212)</f>
        <v>45</v>
      </c>
      <c r="J212" s="4">
        <f>IF(E212="","",RANK(I212,I$6:I$300))</f>
        <v>12</v>
      </c>
      <c r="K212" s="4">
        <f>IF(J212="",0,I$302+1-J212)</f>
        <v>236</v>
      </c>
      <c r="L212" s="57">
        <f>IF(E212="","",RANK(K212,K$6:K$300))</f>
        <v>12</v>
      </c>
      <c r="M212" s="13"/>
      <c r="N212" s="14"/>
      <c r="O212" s="14"/>
      <c r="P212" s="14"/>
      <c r="Q212" s="4">
        <f>SUM(N212:P212)</f>
        <v>0</v>
      </c>
      <c r="R212" s="5" t="str">
        <f>IF(M212="","",RANK(Q212,Q$6:Q$301))</f>
        <v/>
      </c>
      <c r="S212" s="28">
        <f>IF(R212="",0,Q$302+1-R212)</f>
        <v>0</v>
      </c>
      <c r="T212" s="3">
        <f>S212+K212</f>
        <v>236</v>
      </c>
      <c r="U212" s="57">
        <f>IF(T212=0,"",RANK(T212,T$6:T$301))</f>
        <v>11</v>
      </c>
      <c r="V212" s="13"/>
      <c r="W212" s="14"/>
      <c r="X212" s="14"/>
      <c r="Y212" s="14"/>
      <c r="Z212" s="4">
        <f>SUM(W212:Y212)</f>
        <v>0</v>
      </c>
      <c r="AA212" s="5" t="str">
        <f t="shared" ref="AA212:AA220" si="146">IF(V212="","",RANK(Z212,Z$6:Z$301))</f>
        <v/>
      </c>
      <c r="AB212" s="28">
        <f t="shared" ref="AB212:AB220" si="147">IF(AA212="",0,Z$302+1-AA212)</f>
        <v>0</v>
      </c>
      <c r="AC212" s="76">
        <f t="shared" ref="AC212:AC220" si="148">AB212+T212</f>
        <v>236</v>
      </c>
      <c r="AD212" s="57">
        <f t="shared" ref="AD212:AD220" si="149">IF(AC212=0,"",RANK(AC212,AC$6:AC$301))</f>
        <v>11</v>
      </c>
      <c r="AE212" s="30"/>
      <c r="AF212" s="31"/>
      <c r="AG212" s="31"/>
      <c r="AH212" s="31"/>
      <c r="AI212" s="4">
        <f t="shared" si="123"/>
        <v>0</v>
      </c>
      <c r="AJ212" s="5" t="str">
        <f t="shared" si="124"/>
        <v/>
      </c>
      <c r="AK212" s="28">
        <f t="shared" si="125"/>
        <v>0</v>
      </c>
      <c r="AL212" s="3">
        <f t="shared" si="126"/>
        <v>236</v>
      </c>
      <c r="AM212" s="5">
        <f t="shared" si="127"/>
        <v>11</v>
      </c>
      <c r="AN212" s="13"/>
      <c r="AO212" s="14"/>
      <c r="AP212" s="14"/>
      <c r="AQ212" s="14"/>
      <c r="AR212" s="5">
        <f t="shared" si="128"/>
        <v>0</v>
      </c>
      <c r="AS212" s="5" t="str">
        <f t="shared" si="129"/>
        <v/>
      </c>
      <c r="AT212" s="28">
        <f t="shared" si="130"/>
        <v>0</v>
      </c>
      <c r="AU212" s="3">
        <f t="shared" si="131"/>
        <v>236</v>
      </c>
      <c r="AV212" s="5">
        <f t="shared" si="132"/>
        <v>11</v>
      </c>
      <c r="AW212" s="13"/>
      <c r="AX212" s="14"/>
      <c r="AY212" s="14"/>
      <c r="AZ212" s="14"/>
      <c r="BA212" s="5">
        <f t="shared" si="133"/>
        <v>0</v>
      </c>
      <c r="BB212" s="5" t="str">
        <f t="shared" si="134"/>
        <v/>
      </c>
      <c r="BC212" s="28">
        <f t="shared" si="135"/>
        <v>0</v>
      </c>
      <c r="BD212" s="3">
        <f t="shared" si="136"/>
        <v>236</v>
      </c>
      <c r="BE212" s="5">
        <f t="shared" si="137"/>
        <v>11</v>
      </c>
      <c r="BF212" s="13"/>
      <c r="BG212" s="14"/>
      <c r="BH212" s="14"/>
      <c r="BI212" s="14"/>
      <c r="BJ212" s="5">
        <f t="shared" si="110"/>
        <v>0</v>
      </c>
      <c r="BK212" s="5" t="str">
        <f t="shared" si="138"/>
        <v/>
      </c>
      <c r="BL212" s="28">
        <f t="shared" si="111"/>
        <v>0</v>
      </c>
      <c r="BM212" s="3">
        <f t="shared" si="139"/>
        <v>236</v>
      </c>
      <c r="BN212" s="5">
        <f t="shared" si="140"/>
        <v>11</v>
      </c>
      <c r="BO212" s="13"/>
      <c r="BP212" s="14"/>
      <c r="BQ212" s="14"/>
      <c r="BR212" s="14"/>
      <c r="BS212" s="5">
        <f t="shared" si="141"/>
        <v>0</v>
      </c>
      <c r="BT212" s="5" t="str">
        <f t="shared" si="142"/>
        <v/>
      </c>
      <c r="BU212" s="35">
        <f t="shared" si="143"/>
        <v>0</v>
      </c>
      <c r="BV212" s="3">
        <f t="shared" si="144"/>
        <v>236</v>
      </c>
      <c r="BW212" s="5">
        <f t="shared" si="145"/>
        <v>11</v>
      </c>
    </row>
    <row r="213" spans="2:75">
      <c r="B213" s="36" t="s">
        <v>434</v>
      </c>
      <c r="C213" s="41" t="s">
        <v>39</v>
      </c>
      <c r="D213" s="74" t="s">
        <v>719</v>
      </c>
      <c r="E213" s="51" t="s">
        <v>227</v>
      </c>
      <c r="F213" s="4">
        <v>11</v>
      </c>
      <c r="G213" s="4">
        <v>12</v>
      </c>
      <c r="H213" s="4">
        <v>12</v>
      </c>
      <c r="I213" s="4">
        <f>SUM(F213:H213)</f>
        <v>35</v>
      </c>
      <c r="J213" s="4">
        <f>IF(E213="","",RANK(I213,I$6:I$300))</f>
        <v>108</v>
      </c>
      <c r="K213" s="4">
        <f>IF(J213="",0,I$302+1-J213)</f>
        <v>140</v>
      </c>
      <c r="L213" s="57">
        <f>IF(E213="","",RANK(K213,K$6:K$300))</f>
        <v>108</v>
      </c>
      <c r="M213" s="13"/>
      <c r="N213" s="14"/>
      <c r="O213" s="14"/>
      <c r="P213" s="14"/>
      <c r="Q213" s="4">
        <f>SUM(N213:P213)</f>
        <v>0</v>
      </c>
      <c r="R213" s="5" t="str">
        <f>IF(M213="","",RANK(Q213,Q$6:Q$301))</f>
        <v/>
      </c>
      <c r="S213" s="28">
        <f>IF(R213="",0,Q$302+1-R213)</f>
        <v>0</v>
      </c>
      <c r="T213" s="3">
        <f>S213+K213</f>
        <v>140</v>
      </c>
      <c r="U213" s="57">
        <f>IF(T213=0,"",RANK(T213,T$6:T$301))</f>
        <v>99</v>
      </c>
      <c r="V213" s="13"/>
      <c r="W213" s="14"/>
      <c r="X213" s="14"/>
      <c r="Y213" s="14"/>
      <c r="Z213" s="4"/>
      <c r="AA213" s="5" t="str">
        <f t="shared" si="146"/>
        <v/>
      </c>
      <c r="AB213" s="28">
        <f t="shared" si="147"/>
        <v>0</v>
      </c>
      <c r="AC213" s="76">
        <f t="shared" si="148"/>
        <v>140</v>
      </c>
      <c r="AD213" s="57">
        <f t="shared" si="149"/>
        <v>99</v>
      </c>
      <c r="AE213" s="30"/>
      <c r="AF213" s="31"/>
      <c r="AG213" s="31"/>
      <c r="AH213" s="31"/>
      <c r="AI213" s="4">
        <f t="shared" si="123"/>
        <v>0</v>
      </c>
      <c r="AJ213" s="5" t="str">
        <f t="shared" si="124"/>
        <v/>
      </c>
      <c r="AK213" s="28">
        <f t="shared" si="125"/>
        <v>0</v>
      </c>
      <c r="AL213" s="3">
        <f t="shared" si="126"/>
        <v>140</v>
      </c>
      <c r="AM213" s="5">
        <f t="shared" si="127"/>
        <v>99</v>
      </c>
      <c r="AN213" s="13"/>
      <c r="AO213" s="14"/>
      <c r="AP213" s="14"/>
      <c r="AQ213" s="14"/>
      <c r="AR213" s="5">
        <f t="shared" si="128"/>
        <v>0</v>
      </c>
      <c r="AS213" s="5" t="str">
        <f t="shared" si="129"/>
        <v/>
      </c>
      <c r="AT213" s="28">
        <f t="shared" si="130"/>
        <v>0</v>
      </c>
      <c r="AU213" s="3">
        <f t="shared" si="131"/>
        <v>140</v>
      </c>
      <c r="AV213" s="5">
        <f t="shared" si="132"/>
        <v>99</v>
      </c>
      <c r="AW213" s="13"/>
      <c r="AX213" s="14"/>
      <c r="AY213" s="14"/>
      <c r="AZ213" s="14"/>
      <c r="BA213" s="5">
        <f t="shared" si="133"/>
        <v>0</v>
      </c>
      <c r="BB213" s="5" t="str">
        <f t="shared" si="134"/>
        <v/>
      </c>
      <c r="BC213" s="28">
        <f t="shared" si="135"/>
        <v>0</v>
      </c>
      <c r="BD213" s="3">
        <f t="shared" si="136"/>
        <v>140</v>
      </c>
      <c r="BE213" s="5">
        <f t="shared" si="137"/>
        <v>99</v>
      </c>
      <c r="BF213" s="13"/>
      <c r="BG213" s="14"/>
      <c r="BH213" s="14"/>
      <c r="BI213" s="14"/>
      <c r="BJ213" s="5">
        <f t="shared" si="110"/>
        <v>0</v>
      </c>
      <c r="BK213" s="5" t="str">
        <f t="shared" si="138"/>
        <v/>
      </c>
      <c r="BL213" s="28">
        <f t="shared" si="111"/>
        <v>0</v>
      </c>
      <c r="BM213" s="3">
        <f t="shared" si="139"/>
        <v>140</v>
      </c>
      <c r="BN213" s="5">
        <f t="shared" si="140"/>
        <v>99</v>
      </c>
      <c r="BO213" s="13"/>
      <c r="BP213" s="14"/>
      <c r="BQ213" s="14"/>
      <c r="BR213" s="14"/>
      <c r="BS213" s="5">
        <f t="shared" si="141"/>
        <v>0</v>
      </c>
      <c r="BT213" s="5" t="str">
        <f t="shared" si="142"/>
        <v/>
      </c>
      <c r="BU213" s="35">
        <f t="shared" si="143"/>
        <v>0</v>
      </c>
      <c r="BV213" s="3">
        <f t="shared" si="144"/>
        <v>140</v>
      </c>
      <c r="BW213" s="5">
        <f t="shared" si="145"/>
        <v>99</v>
      </c>
    </row>
    <row r="214" spans="2:75">
      <c r="B214" s="36" t="s">
        <v>573</v>
      </c>
      <c r="C214" s="41" t="s">
        <v>39</v>
      </c>
      <c r="D214" s="74" t="s">
        <v>751</v>
      </c>
      <c r="E214" s="51" t="s">
        <v>261</v>
      </c>
      <c r="F214" s="4">
        <v>12</v>
      </c>
      <c r="G214" s="4">
        <v>10</v>
      </c>
      <c r="H214" s="4">
        <v>11</v>
      </c>
      <c r="I214" s="4">
        <f>SUM(F214:H214)</f>
        <v>33</v>
      </c>
      <c r="J214" s="4">
        <f>IF(E214="","",RANK(I214,I$6:I$300))</f>
        <v>145</v>
      </c>
      <c r="K214" s="4">
        <f>IF(J214="",0,I$302+1-J214)</f>
        <v>103</v>
      </c>
      <c r="L214" s="57">
        <f>IF(E214="","",RANK(K214,K$6:K$300))</f>
        <v>145</v>
      </c>
      <c r="M214" s="13"/>
      <c r="N214" s="14"/>
      <c r="O214" s="14"/>
      <c r="P214" s="14"/>
      <c r="Q214" s="4">
        <f>SUM(N214:P214)</f>
        <v>0</v>
      </c>
      <c r="R214" s="5" t="str">
        <f>IF(M214="","",RANK(Q214,Q$6:Q$301))</f>
        <v/>
      </c>
      <c r="S214" s="28">
        <f>IF(R214="",0,Q$302+1-R214)</f>
        <v>0</v>
      </c>
      <c r="T214" s="3">
        <f>S214+K214</f>
        <v>103</v>
      </c>
      <c r="U214" s="57">
        <f>IF(T214=0,"",RANK(T214,T$6:T$301))</f>
        <v>136</v>
      </c>
      <c r="V214" s="13"/>
      <c r="W214" s="14"/>
      <c r="X214" s="14"/>
      <c r="Y214" s="14"/>
      <c r="Z214" s="5">
        <f>SUM(W214:Y214)</f>
        <v>0</v>
      </c>
      <c r="AA214" s="5" t="str">
        <f t="shared" si="146"/>
        <v/>
      </c>
      <c r="AB214" s="28">
        <f t="shared" si="147"/>
        <v>0</v>
      </c>
      <c r="AC214" s="76">
        <f t="shared" si="148"/>
        <v>103</v>
      </c>
      <c r="AD214" s="57">
        <f t="shared" si="149"/>
        <v>136</v>
      </c>
      <c r="AE214" s="30"/>
      <c r="AF214" s="31"/>
      <c r="AG214" s="31"/>
      <c r="AH214" s="31"/>
      <c r="AI214" s="4">
        <f t="shared" si="123"/>
        <v>0</v>
      </c>
      <c r="AJ214" s="5" t="str">
        <f t="shared" si="124"/>
        <v/>
      </c>
      <c r="AK214" s="28">
        <f t="shared" si="125"/>
        <v>0</v>
      </c>
      <c r="AL214" s="3">
        <f t="shared" si="126"/>
        <v>103</v>
      </c>
      <c r="AM214" s="5">
        <f t="shared" si="127"/>
        <v>136</v>
      </c>
      <c r="AN214" s="13"/>
      <c r="AO214" s="14"/>
      <c r="AP214" s="14"/>
      <c r="AQ214" s="14"/>
      <c r="AR214" s="5">
        <f t="shared" si="128"/>
        <v>0</v>
      </c>
      <c r="AS214" s="5" t="str">
        <f t="shared" si="129"/>
        <v/>
      </c>
      <c r="AT214" s="28">
        <f t="shared" si="130"/>
        <v>0</v>
      </c>
      <c r="AU214" s="3">
        <f t="shared" si="131"/>
        <v>103</v>
      </c>
      <c r="AV214" s="5">
        <f t="shared" si="132"/>
        <v>136</v>
      </c>
      <c r="AW214" s="13"/>
      <c r="AX214" s="14"/>
      <c r="AY214" s="14"/>
      <c r="AZ214" s="14"/>
      <c r="BA214" s="5">
        <f t="shared" si="133"/>
        <v>0</v>
      </c>
      <c r="BB214" s="5" t="str">
        <f t="shared" si="134"/>
        <v/>
      </c>
      <c r="BC214" s="28">
        <f t="shared" si="135"/>
        <v>0</v>
      </c>
      <c r="BD214" s="3">
        <f t="shared" si="136"/>
        <v>103</v>
      </c>
      <c r="BE214" s="5">
        <f t="shared" si="137"/>
        <v>136</v>
      </c>
      <c r="BF214" s="13"/>
      <c r="BG214" s="14"/>
      <c r="BH214" s="14"/>
      <c r="BI214" s="14"/>
      <c r="BJ214" s="5">
        <f t="shared" si="110"/>
        <v>0</v>
      </c>
      <c r="BK214" s="5" t="str">
        <f t="shared" si="138"/>
        <v/>
      </c>
      <c r="BL214" s="28">
        <f t="shared" si="111"/>
        <v>0</v>
      </c>
      <c r="BM214" s="3">
        <f t="shared" si="139"/>
        <v>103</v>
      </c>
      <c r="BN214" s="5">
        <f t="shared" si="140"/>
        <v>136</v>
      </c>
      <c r="BO214" s="13"/>
      <c r="BP214" s="14"/>
      <c r="BQ214" s="14"/>
      <c r="BR214" s="14"/>
      <c r="BS214" s="5">
        <f t="shared" si="141"/>
        <v>0</v>
      </c>
      <c r="BT214" s="5" t="str">
        <f t="shared" si="142"/>
        <v/>
      </c>
      <c r="BU214" s="35">
        <f t="shared" si="143"/>
        <v>0</v>
      </c>
      <c r="BV214" s="3">
        <f t="shared" si="144"/>
        <v>103</v>
      </c>
      <c r="BW214" s="5">
        <f t="shared" si="145"/>
        <v>136</v>
      </c>
    </row>
    <row r="215" spans="2:75">
      <c r="B215" s="36" t="s">
        <v>462</v>
      </c>
      <c r="C215" s="41" t="s">
        <v>39</v>
      </c>
      <c r="D215" s="74" t="s">
        <v>759</v>
      </c>
      <c r="E215" s="51" t="s">
        <v>262</v>
      </c>
      <c r="F215" s="4">
        <v>11</v>
      </c>
      <c r="G215" s="4">
        <v>12</v>
      </c>
      <c r="H215" s="4">
        <v>10</v>
      </c>
      <c r="I215" s="4">
        <f>SUM(F215:H215)</f>
        <v>33</v>
      </c>
      <c r="J215" s="4">
        <f>IF(E215="","",RANK(I215,I$6:I$300))</f>
        <v>145</v>
      </c>
      <c r="K215" s="4">
        <f>IF(J215="",0,I$302+1-J215)</f>
        <v>103</v>
      </c>
      <c r="L215" s="57">
        <f>IF(E215="","",RANK(K215,K$6:K$300))</f>
        <v>145</v>
      </c>
      <c r="M215" s="13"/>
      <c r="N215" s="14"/>
      <c r="O215" s="14"/>
      <c r="P215" s="14"/>
      <c r="Q215" s="5"/>
      <c r="R215" s="5"/>
      <c r="S215" s="28"/>
      <c r="T215" s="3"/>
      <c r="U215" s="57"/>
      <c r="V215" s="13"/>
      <c r="W215" s="14"/>
      <c r="X215" s="14"/>
      <c r="Y215" s="14"/>
      <c r="Z215" s="5">
        <f>SUM(W215:Y215)</f>
        <v>0</v>
      </c>
      <c r="AA215" s="5" t="str">
        <f t="shared" si="146"/>
        <v/>
      </c>
      <c r="AB215" s="28">
        <f t="shared" si="147"/>
        <v>0</v>
      </c>
      <c r="AC215" s="76">
        <f t="shared" si="148"/>
        <v>0</v>
      </c>
      <c r="AD215" s="57" t="str">
        <f t="shared" si="149"/>
        <v/>
      </c>
      <c r="AE215" s="30"/>
      <c r="AF215" s="31"/>
      <c r="AG215" s="31"/>
      <c r="AH215" s="31"/>
      <c r="AI215" s="4">
        <f t="shared" si="123"/>
        <v>0</v>
      </c>
      <c r="AJ215" s="5" t="str">
        <f t="shared" si="124"/>
        <v/>
      </c>
      <c r="AK215" s="28">
        <f t="shared" si="125"/>
        <v>0</v>
      </c>
      <c r="AL215" s="3">
        <f t="shared" si="126"/>
        <v>0</v>
      </c>
      <c r="AM215" s="5" t="str">
        <f t="shared" si="127"/>
        <v/>
      </c>
      <c r="AN215" s="13"/>
      <c r="AO215" s="14"/>
      <c r="AP215" s="14"/>
      <c r="AQ215" s="14"/>
      <c r="AR215" s="5">
        <f t="shared" si="128"/>
        <v>0</v>
      </c>
      <c r="AS215" s="5" t="str">
        <f t="shared" si="129"/>
        <v/>
      </c>
      <c r="AT215" s="28">
        <f t="shared" si="130"/>
        <v>0</v>
      </c>
      <c r="AU215" s="3">
        <f t="shared" si="131"/>
        <v>0</v>
      </c>
      <c r="AV215" s="5" t="str">
        <f t="shared" si="132"/>
        <v/>
      </c>
      <c r="AW215" s="13"/>
      <c r="AX215" s="14"/>
      <c r="AY215" s="14"/>
      <c r="AZ215" s="14"/>
      <c r="BA215" s="5">
        <f t="shared" si="133"/>
        <v>0</v>
      </c>
      <c r="BB215" s="5" t="str">
        <f t="shared" si="134"/>
        <v/>
      </c>
      <c r="BC215" s="28">
        <f t="shared" si="135"/>
        <v>0</v>
      </c>
      <c r="BD215" s="3">
        <f t="shared" si="136"/>
        <v>0</v>
      </c>
      <c r="BE215" s="5" t="str">
        <f t="shared" si="137"/>
        <v/>
      </c>
      <c r="BF215" s="13"/>
      <c r="BG215" s="14"/>
      <c r="BH215" s="14"/>
      <c r="BI215" s="14"/>
      <c r="BJ215" s="5">
        <f t="shared" si="110"/>
        <v>0</v>
      </c>
      <c r="BK215" s="5" t="str">
        <f t="shared" si="138"/>
        <v/>
      </c>
      <c r="BL215" s="28">
        <f t="shared" si="111"/>
        <v>0</v>
      </c>
      <c r="BM215" s="3">
        <f t="shared" si="139"/>
        <v>0</v>
      </c>
      <c r="BN215" s="5" t="str">
        <f t="shared" si="140"/>
        <v/>
      </c>
      <c r="BO215" s="13"/>
      <c r="BP215" s="14"/>
      <c r="BQ215" s="14"/>
      <c r="BR215" s="14"/>
      <c r="BS215" s="5">
        <f t="shared" si="141"/>
        <v>0</v>
      </c>
      <c r="BT215" s="5" t="str">
        <f t="shared" si="142"/>
        <v/>
      </c>
      <c r="BU215" s="35">
        <f t="shared" si="143"/>
        <v>0</v>
      </c>
      <c r="BV215" s="3">
        <f t="shared" si="144"/>
        <v>0</v>
      </c>
      <c r="BW215" s="5" t="str">
        <f t="shared" si="145"/>
        <v/>
      </c>
    </row>
    <row r="216" spans="2:75">
      <c r="B216" s="36" t="s">
        <v>463</v>
      </c>
      <c r="C216" s="41" t="s">
        <v>39</v>
      </c>
      <c r="D216" s="74" t="s">
        <v>761</v>
      </c>
      <c r="E216" s="51" t="s">
        <v>257</v>
      </c>
      <c r="F216" s="4">
        <v>11</v>
      </c>
      <c r="G216" s="4">
        <v>12</v>
      </c>
      <c r="H216" s="4">
        <v>10</v>
      </c>
      <c r="I216" s="4">
        <f>SUM(F216:H216)</f>
        <v>33</v>
      </c>
      <c r="J216" s="4">
        <f>IF(E216="","",RANK(I216,I$6:I$300))</f>
        <v>145</v>
      </c>
      <c r="K216" s="4">
        <f>IF(J216="",0,I$302+1-J216)</f>
        <v>103</v>
      </c>
      <c r="L216" s="57">
        <f>IF(E216="","",RANK(K216,K$6:K$300))</f>
        <v>145</v>
      </c>
      <c r="M216" s="13"/>
      <c r="N216" s="14"/>
      <c r="O216" s="14"/>
      <c r="P216" s="14"/>
      <c r="Q216" s="4">
        <f>SUM(N216:P216)</f>
        <v>0</v>
      </c>
      <c r="R216" s="5" t="str">
        <f>IF(M216="","",RANK(Q216,Q$6:Q$301))</f>
        <v/>
      </c>
      <c r="S216" s="28">
        <f>IF(R216="",0,Q$302+1-R216)</f>
        <v>0</v>
      </c>
      <c r="T216" s="3">
        <f>S216+K216</f>
        <v>103</v>
      </c>
      <c r="U216" s="57">
        <f>IF(T216=0,"",RANK(T216,T$6:T$301))</f>
        <v>136</v>
      </c>
      <c r="V216" s="13"/>
      <c r="W216" s="14"/>
      <c r="X216" s="14"/>
      <c r="Y216" s="14"/>
      <c r="Z216" s="4">
        <f>SUM(W216:Y216)</f>
        <v>0</v>
      </c>
      <c r="AA216" s="5" t="str">
        <f t="shared" si="146"/>
        <v/>
      </c>
      <c r="AB216" s="28">
        <f t="shared" si="147"/>
        <v>0</v>
      </c>
      <c r="AC216" s="76">
        <f t="shared" si="148"/>
        <v>103</v>
      </c>
      <c r="AD216" s="57">
        <f t="shared" si="149"/>
        <v>136</v>
      </c>
      <c r="AE216" s="30"/>
      <c r="AF216" s="31"/>
      <c r="AG216" s="31"/>
      <c r="AH216" s="31"/>
      <c r="AI216" s="4">
        <f t="shared" si="123"/>
        <v>0</v>
      </c>
      <c r="AJ216" s="5" t="str">
        <f t="shared" si="124"/>
        <v/>
      </c>
      <c r="AK216" s="28">
        <f t="shared" si="125"/>
        <v>0</v>
      </c>
      <c r="AL216" s="3">
        <f t="shared" si="126"/>
        <v>103</v>
      </c>
      <c r="AM216" s="5">
        <f t="shared" si="127"/>
        <v>136</v>
      </c>
      <c r="AN216" s="13"/>
      <c r="AO216" s="14"/>
      <c r="AP216" s="14"/>
      <c r="AQ216" s="14"/>
      <c r="AR216" s="5">
        <f t="shared" si="128"/>
        <v>0</v>
      </c>
      <c r="AS216" s="5" t="str">
        <f t="shared" si="129"/>
        <v/>
      </c>
      <c r="AT216" s="28">
        <f t="shared" si="130"/>
        <v>0</v>
      </c>
      <c r="AU216" s="3">
        <f t="shared" si="131"/>
        <v>103</v>
      </c>
      <c r="AV216" s="5">
        <f t="shared" si="132"/>
        <v>136</v>
      </c>
      <c r="AW216" s="13"/>
      <c r="AX216" s="14"/>
      <c r="AY216" s="14"/>
      <c r="AZ216" s="14"/>
      <c r="BA216" s="5">
        <f t="shared" si="133"/>
        <v>0</v>
      </c>
      <c r="BB216" s="5" t="str">
        <f t="shared" si="134"/>
        <v/>
      </c>
      <c r="BC216" s="28">
        <f t="shared" si="135"/>
        <v>0</v>
      </c>
      <c r="BD216" s="3">
        <f t="shared" si="136"/>
        <v>103</v>
      </c>
      <c r="BE216" s="5">
        <f t="shared" si="137"/>
        <v>136</v>
      </c>
      <c r="BF216" s="13"/>
      <c r="BG216" s="14"/>
      <c r="BH216" s="14"/>
      <c r="BI216" s="14"/>
      <c r="BJ216" s="5">
        <f t="shared" si="110"/>
        <v>0</v>
      </c>
      <c r="BK216" s="5" t="str">
        <f t="shared" si="138"/>
        <v/>
      </c>
      <c r="BL216" s="28">
        <f t="shared" si="111"/>
        <v>0</v>
      </c>
      <c r="BM216" s="3">
        <f t="shared" si="139"/>
        <v>103</v>
      </c>
      <c r="BN216" s="5">
        <f t="shared" si="140"/>
        <v>136</v>
      </c>
      <c r="BO216" s="13"/>
      <c r="BP216" s="14"/>
      <c r="BQ216" s="14"/>
      <c r="BR216" s="14"/>
      <c r="BS216" s="5">
        <f t="shared" si="141"/>
        <v>0</v>
      </c>
      <c r="BT216" s="5" t="str">
        <f t="shared" si="142"/>
        <v/>
      </c>
      <c r="BU216" s="35">
        <f t="shared" si="143"/>
        <v>0</v>
      </c>
      <c r="BV216" s="3">
        <f t="shared" si="144"/>
        <v>103</v>
      </c>
      <c r="BW216" s="5">
        <f t="shared" si="145"/>
        <v>136</v>
      </c>
    </row>
    <row r="217" spans="2:75">
      <c r="B217" s="36" t="s">
        <v>477</v>
      </c>
      <c r="C217" s="41" t="s">
        <v>39</v>
      </c>
      <c r="D217" s="74" t="s">
        <v>780</v>
      </c>
      <c r="E217" s="51" t="s">
        <v>277</v>
      </c>
      <c r="F217" s="4">
        <v>12</v>
      </c>
      <c r="G217" s="4">
        <v>10</v>
      </c>
      <c r="H217" s="4">
        <v>10</v>
      </c>
      <c r="I217" s="4">
        <f>SUM(F217:H217)</f>
        <v>32</v>
      </c>
      <c r="J217" s="4">
        <f>IF(E217="","",RANK(I217,I$6:I$300))</f>
        <v>167</v>
      </c>
      <c r="K217" s="4">
        <f>IF(J217="",0,I$302+1-J217)</f>
        <v>81</v>
      </c>
      <c r="L217" s="57">
        <f>IF(E217="","",RANK(K217,K$6:K$300))</f>
        <v>167</v>
      </c>
      <c r="M217" s="13"/>
      <c r="N217" s="14"/>
      <c r="O217" s="14"/>
      <c r="P217" s="14"/>
      <c r="Q217" s="4">
        <f>SUM(N217:P217)</f>
        <v>0</v>
      </c>
      <c r="R217" s="5" t="str">
        <f>IF(M217="","",RANK(Q217,Q$6:Q$301))</f>
        <v/>
      </c>
      <c r="S217" s="28">
        <f>IF(R217="",0,Q$302+1-R217)</f>
        <v>0</v>
      </c>
      <c r="T217" s="3">
        <f>S217+K217</f>
        <v>81</v>
      </c>
      <c r="U217" s="57">
        <f>IF(T217=0,"",RANK(T217,T$6:T$301))</f>
        <v>156</v>
      </c>
      <c r="V217" s="13"/>
      <c r="W217" s="14"/>
      <c r="X217" s="14"/>
      <c r="Y217" s="14"/>
      <c r="Z217" s="4">
        <f>SUM(W217:Y217)</f>
        <v>0</v>
      </c>
      <c r="AA217" s="5" t="str">
        <f t="shared" si="146"/>
        <v/>
      </c>
      <c r="AB217" s="28">
        <f t="shared" si="147"/>
        <v>0</v>
      </c>
      <c r="AC217" s="76">
        <f t="shared" si="148"/>
        <v>81</v>
      </c>
      <c r="AD217" s="57">
        <f t="shared" si="149"/>
        <v>156</v>
      </c>
      <c r="AE217" s="30"/>
      <c r="AF217" s="31"/>
      <c r="AG217" s="31"/>
      <c r="AH217" s="31"/>
      <c r="AI217" s="4">
        <f t="shared" si="123"/>
        <v>0</v>
      </c>
      <c r="AJ217" s="5" t="str">
        <f t="shared" si="124"/>
        <v/>
      </c>
      <c r="AK217" s="28">
        <f t="shared" si="125"/>
        <v>0</v>
      </c>
      <c r="AL217" s="3">
        <f t="shared" si="126"/>
        <v>81</v>
      </c>
      <c r="AM217" s="5">
        <f t="shared" si="127"/>
        <v>156</v>
      </c>
      <c r="AN217" s="13"/>
      <c r="AO217" s="14"/>
      <c r="AP217" s="14"/>
      <c r="AQ217" s="14"/>
      <c r="AR217" s="5">
        <f t="shared" si="128"/>
        <v>0</v>
      </c>
      <c r="AS217" s="5" t="str">
        <f t="shared" si="129"/>
        <v/>
      </c>
      <c r="AT217" s="28">
        <f t="shared" si="130"/>
        <v>0</v>
      </c>
      <c r="AU217" s="3">
        <f t="shared" si="131"/>
        <v>81</v>
      </c>
      <c r="AV217" s="5">
        <f t="shared" si="132"/>
        <v>156</v>
      </c>
      <c r="AW217" s="13"/>
      <c r="AX217" s="14"/>
      <c r="AY217" s="14"/>
      <c r="AZ217" s="14"/>
      <c r="BA217" s="5">
        <f t="shared" si="133"/>
        <v>0</v>
      </c>
      <c r="BB217" s="5" t="str">
        <f t="shared" si="134"/>
        <v/>
      </c>
      <c r="BC217" s="28">
        <f t="shared" si="135"/>
        <v>0</v>
      </c>
      <c r="BD217" s="3">
        <f t="shared" si="136"/>
        <v>81</v>
      </c>
      <c r="BE217" s="5">
        <f t="shared" si="137"/>
        <v>156</v>
      </c>
      <c r="BF217" s="13"/>
      <c r="BG217" s="14"/>
      <c r="BH217" s="14"/>
      <c r="BI217" s="14"/>
      <c r="BJ217" s="5">
        <f t="shared" si="110"/>
        <v>0</v>
      </c>
      <c r="BK217" s="5" t="str">
        <f t="shared" si="138"/>
        <v/>
      </c>
      <c r="BL217" s="28">
        <f t="shared" si="111"/>
        <v>0</v>
      </c>
      <c r="BM217" s="3">
        <f t="shared" si="139"/>
        <v>81</v>
      </c>
      <c r="BN217" s="5">
        <f t="shared" si="140"/>
        <v>156</v>
      </c>
      <c r="BO217" s="13"/>
      <c r="BP217" s="14"/>
      <c r="BQ217" s="14"/>
      <c r="BR217" s="14"/>
      <c r="BS217" s="5">
        <f t="shared" si="141"/>
        <v>0</v>
      </c>
      <c r="BT217" s="5" t="str">
        <f t="shared" si="142"/>
        <v/>
      </c>
      <c r="BU217" s="35">
        <f t="shared" si="143"/>
        <v>0</v>
      </c>
      <c r="BV217" s="3">
        <f t="shared" si="144"/>
        <v>81</v>
      </c>
      <c r="BW217" s="5">
        <f t="shared" si="145"/>
        <v>156</v>
      </c>
    </row>
    <row r="218" spans="2:75">
      <c r="B218" s="36" t="s">
        <v>409</v>
      </c>
      <c r="C218" s="41" t="s">
        <v>31</v>
      </c>
      <c r="D218" s="74" t="s">
        <v>690</v>
      </c>
      <c r="E218" s="51" t="s">
        <v>208</v>
      </c>
      <c r="F218" s="4">
        <v>11</v>
      </c>
      <c r="G218" s="4">
        <v>11</v>
      </c>
      <c r="H218" s="4">
        <v>14</v>
      </c>
      <c r="I218" s="4">
        <f>SUM(F218:H218)</f>
        <v>36</v>
      </c>
      <c r="J218" s="4">
        <f>IF(E218="","",RANK(I218,I$6:I$300))</f>
        <v>89</v>
      </c>
      <c r="K218" s="4">
        <f>IF(J218="",0,I$302+1-J218)</f>
        <v>159</v>
      </c>
      <c r="L218" s="57">
        <f>IF(E218="","",RANK(K218,K$6:K$300))</f>
        <v>89</v>
      </c>
      <c r="M218" s="13"/>
      <c r="N218" s="14"/>
      <c r="O218" s="14"/>
      <c r="P218" s="14"/>
      <c r="Q218" s="4">
        <f>SUM(N218:P218)</f>
        <v>0</v>
      </c>
      <c r="R218" s="5" t="str">
        <f>IF(M218="","",RANK(Q218,Q$6:Q$301))</f>
        <v/>
      </c>
      <c r="S218" s="28">
        <f>IF(R218="",0,Q$302+1-R218)</f>
        <v>0</v>
      </c>
      <c r="T218" s="3">
        <f>S218+K218</f>
        <v>159</v>
      </c>
      <c r="U218" s="57">
        <f>IF(T218=0,"",RANK(T218,T$6:T$301))</f>
        <v>82</v>
      </c>
      <c r="V218" s="13"/>
      <c r="W218" s="14"/>
      <c r="X218" s="14"/>
      <c r="Y218" s="14"/>
      <c r="Z218" s="4">
        <f>SUM(W218:Y218)</f>
        <v>0</v>
      </c>
      <c r="AA218" s="5" t="str">
        <f t="shared" si="146"/>
        <v/>
      </c>
      <c r="AB218" s="28">
        <f t="shared" si="147"/>
        <v>0</v>
      </c>
      <c r="AC218" s="76">
        <f t="shared" si="148"/>
        <v>159</v>
      </c>
      <c r="AD218" s="57">
        <f t="shared" si="149"/>
        <v>82</v>
      </c>
      <c r="AE218" s="30"/>
      <c r="AF218" s="31"/>
      <c r="AG218" s="31"/>
      <c r="AH218" s="31"/>
      <c r="AI218" s="4">
        <f t="shared" si="123"/>
        <v>0</v>
      </c>
      <c r="AJ218" s="5" t="str">
        <f t="shared" si="124"/>
        <v/>
      </c>
      <c r="AK218" s="28">
        <f t="shared" si="125"/>
        <v>0</v>
      </c>
      <c r="AL218" s="3">
        <f t="shared" si="126"/>
        <v>159</v>
      </c>
      <c r="AM218" s="5">
        <f t="shared" si="127"/>
        <v>82</v>
      </c>
      <c r="AN218" s="13"/>
      <c r="AO218" s="14"/>
      <c r="AP218" s="14"/>
      <c r="AQ218" s="14"/>
      <c r="AR218" s="5">
        <f t="shared" si="128"/>
        <v>0</v>
      </c>
      <c r="AS218" s="5" t="str">
        <f t="shared" si="129"/>
        <v/>
      </c>
      <c r="AT218" s="28">
        <f t="shared" si="130"/>
        <v>0</v>
      </c>
      <c r="AU218" s="3">
        <f t="shared" si="131"/>
        <v>159</v>
      </c>
      <c r="AV218" s="5">
        <f t="shared" si="132"/>
        <v>82</v>
      </c>
      <c r="AW218" s="13"/>
      <c r="AX218" s="14"/>
      <c r="AY218" s="14"/>
      <c r="AZ218" s="14"/>
      <c r="BA218" s="5">
        <f t="shared" si="133"/>
        <v>0</v>
      </c>
      <c r="BB218" s="5" t="str">
        <f t="shared" si="134"/>
        <v/>
      </c>
      <c r="BC218" s="28">
        <f t="shared" si="135"/>
        <v>0</v>
      </c>
      <c r="BD218" s="3">
        <f t="shared" si="136"/>
        <v>159</v>
      </c>
      <c r="BE218" s="5">
        <f t="shared" si="137"/>
        <v>82</v>
      </c>
      <c r="BF218" s="13"/>
      <c r="BG218" s="14"/>
      <c r="BH218" s="14"/>
      <c r="BI218" s="14"/>
      <c r="BJ218" s="5">
        <f t="shared" si="110"/>
        <v>0</v>
      </c>
      <c r="BK218" s="5" t="str">
        <f t="shared" si="138"/>
        <v/>
      </c>
      <c r="BL218" s="28">
        <f t="shared" si="111"/>
        <v>0</v>
      </c>
      <c r="BM218" s="3">
        <f t="shared" si="139"/>
        <v>159</v>
      </c>
      <c r="BN218" s="5">
        <f t="shared" si="140"/>
        <v>82</v>
      </c>
      <c r="BO218" s="13"/>
      <c r="BP218" s="14"/>
      <c r="BQ218" s="14"/>
      <c r="BR218" s="14"/>
      <c r="BS218" s="5">
        <f t="shared" si="141"/>
        <v>0</v>
      </c>
      <c r="BT218" s="5" t="str">
        <f t="shared" si="142"/>
        <v/>
      </c>
      <c r="BU218" s="35">
        <f t="shared" si="143"/>
        <v>0</v>
      </c>
      <c r="BV218" s="3">
        <f t="shared" si="144"/>
        <v>159</v>
      </c>
      <c r="BW218" s="5">
        <f t="shared" si="145"/>
        <v>82</v>
      </c>
    </row>
    <row r="219" spans="2:75">
      <c r="B219" s="36" t="s">
        <v>464</v>
      </c>
      <c r="C219" s="41" t="s">
        <v>31</v>
      </c>
      <c r="D219" s="74" t="s">
        <v>762</v>
      </c>
      <c r="E219" s="51" t="s">
        <v>250</v>
      </c>
      <c r="F219" s="4">
        <v>12</v>
      </c>
      <c r="G219" s="4">
        <v>9</v>
      </c>
      <c r="H219" s="4">
        <v>12</v>
      </c>
      <c r="I219" s="4">
        <f>SUM(F219:H219)</f>
        <v>33</v>
      </c>
      <c r="J219" s="4">
        <f>IF(E219="","",RANK(I219,I$6:I$300))</f>
        <v>145</v>
      </c>
      <c r="K219" s="4">
        <f>IF(J219="",0,I$302+1-J219)</f>
        <v>103</v>
      </c>
      <c r="L219" s="57">
        <f>IF(E219="","",RANK(K219,K$6:K$300))</f>
        <v>145</v>
      </c>
      <c r="M219" s="13"/>
      <c r="N219" s="14"/>
      <c r="O219" s="14"/>
      <c r="P219" s="14"/>
      <c r="Q219" s="4">
        <f>SUM(N219:P219)</f>
        <v>0</v>
      </c>
      <c r="R219" s="5" t="str">
        <f>IF(M219="","",RANK(Q219,Q$6:Q$301))</f>
        <v/>
      </c>
      <c r="S219" s="28">
        <f>IF(R219="",0,Q$302+1-R219)</f>
        <v>0</v>
      </c>
      <c r="T219" s="3">
        <f>S219+K219</f>
        <v>103</v>
      </c>
      <c r="U219" s="57">
        <f>IF(T219=0,"",RANK(T219,T$6:T$301))</f>
        <v>136</v>
      </c>
      <c r="V219" s="13"/>
      <c r="W219" s="14"/>
      <c r="X219" s="14"/>
      <c r="Y219" s="14"/>
      <c r="Z219" s="4"/>
      <c r="AA219" s="5" t="str">
        <f t="shared" si="146"/>
        <v/>
      </c>
      <c r="AB219" s="28">
        <f t="shared" si="147"/>
        <v>0</v>
      </c>
      <c r="AC219" s="76">
        <f t="shared" si="148"/>
        <v>103</v>
      </c>
      <c r="AD219" s="57">
        <f t="shared" si="149"/>
        <v>136</v>
      </c>
      <c r="AE219" s="30"/>
      <c r="AF219" s="31"/>
      <c r="AG219" s="31"/>
      <c r="AH219" s="31"/>
      <c r="AI219" s="4">
        <f t="shared" si="123"/>
        <v>0</v>
      </c>
      <c r="AJ219" s="5" t="str">
        <f t="shared" si="124"/>
        <v/>
      </c>
      <c r="AK219" s="28">
        <f t="shared" si="125"/>
        <v>0</v>
      </c>
      <c r="AL219" s="3">
        <f t="shared" si="126"/>
        <v>103</v>
      </c>
      <c r="AM219" s="5">
        <f t="shared" si="127"/>
        <v>136</v>
      </c>
      <c r="AN219" s="13"/>
      <c r="AO219" s="14"/>
      <c r="AP219" s="14"/>
      <c r="AQ219" s="14"/>
      <c r="AR219" s="5">
        <f t="shared" si="128"/>
        <v>0</v>
      </c>
      <c r="AS219" s="5" t="str">
        <f t="shared" si="129"/>
        <v/>
      </c>
      <c r="AT219" s="28">
        <f t="shared" si="130"/>
        <v>0</v>
      </c>
      <c r="AU219" s="3">
        <f t="shared" si="131"/>
        <v>103</v>
      </c>
      <c r="AV219" s="5">
        <f t="shared" si="132"/>
        <v>136</v>
      </c>
      <c r="AW219" s="13"/>
      <c r="AX219" s="14"/>
      <c r="AY219" s="14"/>
      <c r="AZ219" s="14"/>
      <c r="BA219" s="5">
        <f t="shared" si="133"/>
        <v>0</v>
      </c>
      <c r="BB219" s="5" t="str">
        <f t="shared" si="134"/>
        <v/>
      </c>
      <c r="BC219" s="28">
        <f t="shared" si="135"/>
        <v>0</v>
      </c>
      <c r="BD219" s="3">
        <f t="shared" si="136"/>
        <v>103</v>
      </c>
      <c r="BE219" s="5">
        <f t="shared" si="137"/>
        <v>136</v>
      </c>
      <c r="BF219" s="13"/>
      <c r="BG219" s="14"/>
      <c r="BH219" s="14"/>
      <c r="BI219" s="14"/>
      <c r="BJ219" s="5">
        <f t="shared" si="110"/>
        <v>0</v>
      </c>
      <c r="BK219" s="5" t="str">
        <f t="shared" si="138"/>
        <v/>
      </c>
      <c r="BL219" s="28">
        <f t="shared" si="111"/>
        <v>0</v>
      </c>
      <c r="BM219" s="3">
        <f t="shared" si="139"/>
        <v>103</v>
      </c>
      <c r="BN219" s="5">
        <f t="shared" si="140"/>
        <v>136</v>
      </c>
      <c r="BO219" s="13"/>
      <c r="BP219" s="14"/>
      <c r="BQ219" s="14"/>
      <c r="BR219" s="14"/>
      <c r="BS219" s="5">
        <f t="shared" si="141"/>
        <v>0</v>
      </c>
      <c r="BT219" s="5" t="str">
        <f t="shared" si="142"/>
        <v/>
      </c>
      <c r="BU219" s="35">
        <f t="shared" si="143"/>
        <v>0</v>
      </c>
      <c r="BV219" s="3">
        <f t="shared" si="144"/>
        <v>103</v>
      </c>
      <c r="BW219" s="5">
        <f t="shared" si="145"/>
        <v>136</v>
      </c>
    </row>
    <row r="220" spans="2:75">
      <c r="B220" s="36" t="s">
        <v>351</v>
      </c>
      <c r="C220" s="41" t="s">
        <v>35</v>
      </c>
      <c r="D220" s="74" t="s">
        <v>614</v>
      </c>
      <c r="E220" s="51" t="s">
        <v>123</v>
      </c>
      <c r="F220" s="4">
        <v>19</v>
      </c>
      <c r="G220" s="4">
        <v>9</v>
      </c>
      <c r="H220" s="4">
        <v>17</v>
      </c>
      <c r="I220" s="4">
        <f>SUM(F220:H220)</f>
        <v>45</v>
      </c>
      <c r="J220" s="4">
        <f>IF(E220="","",RANK(I220,I$6:I$300))</f>
        <v>12</v>
      </c>
      <c r="K220" s="4">
        <f>IF(J220="",0,I$302+1-J220)</f>
        <v>236</v>
      </c>
      <c r="L220" s="57">
        <f>IF(E220="","",RANK(K220,K$6:K$300))</f>
        <v>12</v>
      </c>
      <c r="M220" s="13"/>
      <c r="N220" s="14"/>
      <c r="O220" s="14"/>
      <c r="P220" s="14"/>
      <c r="Q220" s="4">
        <f>SUM(N220:P220)</f>
        <v>0</v>
      </c>
      <c r="R220" s="5" t="str">
        <f>IF(M220="","",RANK(Q220,Q$6:Q$301))</f>
        <v/>
      </c>
      <c r="S220" s="28">
        <f>IF(R220="",0,Q$302+1-R220)</f>
        <v>0</v>
      </c>
      <c r="T220" s="3">
        <f>S220+K220</f>
        <v>236</v>
      </c>
      <c r="U220" s="57">
        <f>IF(T220=0,"",RANK(T220,T$6:T$301))</f>
        <v>11</v>
      </c>
      <c r="V220" s="13"/>
      <c r="W220" s="14"/>
      <c r="X220" s="14"/>
      <c r="Y220" s="14"/>
      <c r="Z220" s="4">
        <f>SUM(W220:Y220)</f>
        <v>0</v>
      </c>
      <c r="AA220" s="5" t="str">
        <f t="shared" si="146"/>
        <v/>
      </c>
      <c r="AB220" s="28">
        <f t="shared" si="147"/>
        <v>0</v>
      </c>
      <c r="AC220" s="76">
        <f t="shared" si="148"/>
        <v>236</v>
      </c>
      <c r="AD220" s="57">
        <f t="shared" si="149"/>
        <v>11</v>
      </c>
      <c r="AE220" s="30"/>
      <c r="AF220" s="31"/>
      <c r="AG220" s="31"/>
      <c r="AH220" s="31"/>
      <c r="AI220" s="4">
        <f t="shared" si="123"/>
        <v>0</v>
      </c>
      <c r="AJ220" s="5" t="str">
        <f t="shared" si="124"/>
        <v/>
      </c>
      <c r="AK220" s="28">
        <f t="shared" si="125"/>
        <v>0</v>
      </c>
      <c r="AL220" s="3">
        <f t="shared" si="126"/>
        <v>236</v>
      </c>
      <c r="AM220" s="5">
        <f t="shared" si="127"/>
        <v>11</v>
      </c>
      <c r="AN220" s="13"/>
      <c r="AO220" s="14"/>
      <c r="AP220" s="14"/>
      <c r="AQ220" s="14"/>
      <c r="AR220" s="5">
        <f t="shared" si="128"/>
        <v>0</v>
      </c>
      <c r="AS220" s="5" t="str">
        <f t="shared" si="129"/>
        <v/>
      </c>
      <c r="AT220" s="28">
        <f t="shared" si="130"/>
        <v>0</v>
      </c>
      <c r="AU220" s="3">
        <f t="shared" si="131"/>
        <v>236</v>
      </c>
      <c r="AV220" s="5">
        <f t="shared" si="132"/>
        <v>11</v>
      </c>
      <c r="AW220" s="13"/>
      <c r="AX220" s="14"/>
      <c r="AY220" s="14"/>
      <c r="AZ220" s="14"/>
      <c r="BA220" s="5">
        <f t="shared" si="133"/>
        <v>0</v>
      </c>
      <c r="BB220" s="5" t="str">
        <f t="shared" si="134"/>
        <v/>
      </c>
      <c r="BC220" s="28">
        <f t="shared" si="135"/>
        <v>0</v>
      </c>
      <c r="BD220" s="3">
        <f t="shared" si="136"/>
        <v>236</v>
      </c>
      <c r="BE220" s="5">
        <f t="shared" si="137"/>
        <v>11</v>
      </c>
      <c r="BF220" s="30"/>
      <c r="BG220" s="31"/>
      <c r="BH220" s="31"/>
      <c r="BI220" s="31"/>
      <c r="BJ220" s="5">
        <f t="shared" si="110"/>
        <v>0</v>
      </c>
      <c r="BK220" s="5" t="str">
        <f t="shared" si="138"/>
        <v/>
      </c>
      <c r="BL220" s="28">
        <f t="shared" si="111"/>
        <v>0</v>
      </c>
      <c r="BM220" s="3">
        <f t="shared" si="139"/>
        <v>236</v>
      </c>
      <c r="BN220" s="5">
        <f t="shared" si="140"/>
        <v>11</v>
      </c>
      <c r="BO220" s="13"/>
      <c r="BP220" s="14"/>
      <c r="BQ220" s="14"/>
      <c r="BR220" s="14"/>
      <c r="BS220" s="5">
        <f t="shared" si="141"/>
        <v>0</v>
      </c>
      <c r="BT220" s="5" t="str">
        <f t="shared" si="142"/>
        <v/>
      </c>
      <c r="BU220" s="35">
        <f t="shared" si="143"/>
        <v>0</v>
      </c>
      <c r="BV220" s="3">
        <f t="shared" si="144"/>
        <v>236</v>
      </c>
      <c r="BW220" s="5">
        <f t="shared" si="145"/>
        <v>11</v>
      </c>
    </row>
    <row r="221" spans="2:75">
      <c r="B221" s="36" t="s">
        <v>359</v>
      </c>
      <c r="C221" s="41" t="s">
        <v>35</v>
      </c>
      <c r="D221" s="74" t="s">
        <v>625</v>
      </c>
      <c r="E221" s="51" t="s">
        <v>134</v>
      </c>
      <c r="F221" s="4">
        <v>16</v>
      </c>
      <c r="G221" s="4">
        <v>16</v>
      </c>
      <c r="H221" s="4">
        <v>11</v>
      </c>
      <c r="I221" s="4">
        <f>SUM(F221:H221)</f>
        <v>43</v>
      </c>
      <c r="J221" s="4">
        <f>IF(E221="","",RANK(I221,I$6:I$300))</f>
        <v>25</v>
      </c>
      <c r="K221" s="4">
        <f>IF(J221="",0,I$302+1-J221)</f>
        <v>223</v>
      </c>
      <c r="L221" s="57">
        <f>IF(E221="","",RANK(K221,K$6:K$300))</f>
        <v>25</v>
      </c>
      <c r="M221" s="13"/>
      <c r="N221" s="14"/>
      <c r="O221" s="14"/>
      <c r="P221" s="14"/>
      <c r="Q221" s="4"/>
      <c r="R221" s="5"/>
      <c r="S221" s="28"/>
      <c r="T221" s="3"/>
      <c r="U221" s="57"/>
      <c r="V221" s="13"/>
      <c r="W221" s="14"/>
      <c r="X221" s="14"/>
      <c r="Y221" s="14"/>
      <c r="Z221" s="4"/>
      <c r="AA221" s="5"/>
      <c r="AB221" s="28"/>
      <c r="AC221" s="76"/>
      <c r="AD221" s="57"/>
      <c r="AE221" s="30"/>
      <c r="AF221" s="31"/>
      <c r="AG221" s="31"/>
      <c r="AH221" s="31"/>
      <c r="AI221" s="4"/>
      <c r="AJ221" s="5"/>
      <c r="AK221" s="28"/>
      <c r="AL221" s="3"/>
      <c r="AM221" s="5"/>
      <c r="AN221" s="13"/>
      <c r="AO221" s="14"/>
      <c r="AP221" s="14"/>
      <c r="AQ221" s="14"/>
      <c r="AR221" s="5"/>
      <c r="AS221" s="5"/>
      <c r="AT221" s="28"/>
      <c r="AU221" s="3"/>
      <c r="AV221" s="5"/>
      <c r="AW221" s="13"/>
      <c r="AX221" s="14"/>
      <c r="AY221" s="14"/>
      <c r="AZ221" s="14"/>
      <c r="BA221" s="5">
        <f t="shared" si="133"/>
        <v>0</v>
      </c>
      <c r="BB221" s="5" t="str">
        <f t="shared" si="134"/>
        <v/>
      </c>
      <c r="BC221" s="28">
        <f t="shared" si="135"/>
        <v>0</v>
      </c>
      <c r="BD221" s="3">
        <f t="shared" si="136"/>
        <v>0</v>
      </c>
      <c r="BE221" s="5" t="str">
        <f t="shared" si="137"/>
        <v/>
      </c>
      <c r="BF221" s="13"/>
      <c r="BG221" s="14"/>
      <c r="BH221" s="14"/>
      <c r="BI221" s="14"/>
      <c r="BJ221" s="5">
        <f t="shared" si="110"/>
        <v>0</v>
      </c>
      <c r="BK221" s="5" t="str">
        <f t="shared" si="138"/>
        <v/>
      </c>
      <c r="BL221" s="28">
        <f t="shared" si="111"/>
        <v>0</v>
      </c>
      <c r="BM221" s="3">
        <f t="shared" si="139"/>
        <v>0</v>
      </c>
      <c r="BN221" s="5" t="str">
        <f t="shared" si="140"/>
        <v/>
      </c>
      <c r="BO221" s="13"/>
      <c r="BP221" s="14"/>
      <c r="BQ221" s="14"/>
      <c r="BR221" s="14"/>
      <c r="BS221" s="5">
        <f t="shared" si="141"/>
        <v>0</v>
      </c>
      <c r="BT221" s="5" t="str">
        <f t="shared" si="142"/>
        <v/>
      </c>
      <c r="BU221" s="35">
        <f t="shared" si="143"/>
        <v>0</v>
      </c>
      <c r="BV221" s="3">
        <f t="shared" si="144"/>
        <v>0</v>
      </c>
      <c r="BW221" s="5" t="str">
        <f t="shared" si="145"/>
        <v/>
      </c>
    </row>
    <row r="222" spans="2:75">
      <c r="B222" s="36" t="s">
        <v>550</v>
      </c>
      <c r="C222" s="41" t="s">
        <v>35</v>
      </c>
      <c r="D222" s="74" t="s">
        <v>651</v>
      </c>
      <c r="E222" s="51" t="s">
        <v>29</v>
      </c>
      <c r="F222" s="4">
        <v>17</v>
      </c>
      <c r="G222" s="4">
        <v>10</v>
      </c>
      <c r="H222" s="4">
        <v>13</v>
      </c>
      <c r="I222" s="4">
        <f>SUM(F222:H222)</f>
        <v>40</v>
      </c>
      <c r="J222" s="4">
        <f>IF(E222="","",RANK(I222,I$6:I$300))</f>
        <v>43</v>
      </c>
      <c r="K222" s="4">
        <f>IF(J222="",0,I$302+1-J222)</f>
        <v>205</v>
      </c>
      <c r="L222" s="57">
        <f>IF(E222="","",RANK(K222,K$6:K$300))</f>
        <v>43</v>
      </c>
      <c r="M222" s="30"/>
      <c r="N222" s="31"/>
      <c r="O222" s="31"/>
      <c r="P222" s="31"/>
      <c r="Q222" s="4">
        <f>SUM(N222:P222)</f>
        <v>0</v>
      </c>
      <c r="R222" s="5" t="str">
        <f>IF(M222="","",RANK(Q222,Q$6:Q$301))</f>
        <v/>
      </c>
      <c r="S222" s="28">
        <f>IF(R222="",0,Q$302+1-R222)</f>
        <v>0</v>
      </c>
      <c r="T222" s="3">
        <f>S222+K222</f>
        <v>205</v>
      </c>
      <c r="U222" s="57">
        <f>IF(T222=0,"",RANK(T222,T$6:T$301))</f>
        <v>39</v>
      </c>
      <c r="V222" s="13"/>
      <c r="W222" s="14"/>
      <c r="X222" s="14"/>
      <c r="Y222" s="14"/>
      <c r="Z222" s="4">
        <f>SUM(W222:Y222)</f>
        <v>0</v>
      </c>
      <c r="AA222" s="5" t="str">
        <f>IF(V222="","",RANK(Z222,Z$6:Z$301))</f>
        <v/>
      </c>
      <c r="AB222" s="28">
        <f>IF(AA222="",0,Z$302+1-AA222)</f>
        <v>0</v>
      </c>
      <c r="AC222" s="76">
        <f>AB222+T222</f>
        <v>205</v>
      </c>
      <c r="AD222" s="57">
        <f>IF(AC222=0,"",RANK(AC222,AC$6:AC$301))</f>
        <v>39</v>
      </c>
      <c r="AE222" s="30"/>
      <c r="AF222" s="31"/>
      <c r="AG222" s="31"/>
      <c r="AH222" s="31"/>
      <c r="AI222" s="4">
        <f t="shared" ref="AI222:AI231" si="150">SUM(AF222:AH222)</f>
        <v>0</v>
      </c>
      <c r="AJ222" s="5" t="str">
        <f t="shared" ref="AJ222:AJ231" si="151">IF(AE222="","",RANK(AI222,AI$6:AI$301))</f>
        <v/>
      </c>
      <c r="AK222" s="28">
        <f t="shared" ref="AK222:AK231" si="152">IF(AJ222="",0,AI$302+1-AJ222)</f>
        <v>0</v>
      </c>
      <c r="AL222" s="3">
        <f t="shared" ref="AL222:AL231" si="153">AK222+AC222</f>
        <v>205</v>
      </c>
      <c r="AM222" s="5">
        <f t="shared" ref="AM222:AM231" si="154">IF(AL222=0,"",RANK(AL222,AL$6:AL$301))</f>
        <v>39</v>
      </c>
      <c r="AN222" s="13"/>
      <c r="AO222" s="14"/>
      <c r="AP222" s="14"/>
      <c r="AQ222" s="14"/>
      <c r="AR222" s="5">
        <f t="shared" ref="AR222:AR231" si="155">SUM(AO222:AQ222)</f>
        <v>0</v>
      </c>
      <c r="AS222" s="5" t="str">
        <f t="shared" ref="AS222:AS231" si="156">IF(AN222="","",RANK(AR222,AR$7:AR$301))</f>
        <v/>
      </c>
      <c r="AT222" s="28">
        <f t="shared" ref="AT222:AT231" si="157">IF(AS222="",0,AR$302+1-AS222)</f>
        <v>0</v>
      </c>
      <c r="AU222" s="3">
        <f t="shared" ref="AU222:AU231" si="158">AT222+AL222</f>
        <v>205</v>
      </c>
      <c r="AV222" s="5">
        <f t="shared" ref="AV222:AV231" si="159">IF(AU222=0,"",RANK(AU222,AU$6:AU$301))</f>
        <v>39</v>
      </c>
      <c r="AW222" s="13"/>
      <c r="AX222" s="14"/>
      <c r="AY222" s="14"/>
      <c r="AZ222" s="14"/>
      <c r="BA222" s="5">
        <f t="shared" si="133"/>
        <v>0</v>
      </c>
      <c r="BB222" s="5" t="str">
        <f t="shared" si="134"/>
        <v/>
      </c>
      <c r="BC222" s="28">
        <f t="shared" si="135"/>
        <v>0</v>
      </c>
      <c r="BD222" s="3">
        <f t="shared" si="136"/>
        <v>205</v>
      </c>
      <c r="BE222" s="5">
        <f t="shared" si="137"/>
        <v>39</v>
      </c>
      <c r="BF222" s="13"/>
      <c r="BG222" s="14"/>
      <c r="BH222" s="14"/>
      <c r="BI222" s="14"/>
      <c r="BJ222" s="5">
        <f t="shared" si="110"/>
        <v>0</v>
      </c>
      <c r="BK222" s="5" t="str">
        <f t="shared" si="138"/>
        <v/>
      </c>
      <c r="BL222" s="28">
        <f t="shared" si="111"/>
        <v>0</v>
      </c>
      <c r="BM222" s="3">
        <f t="shared" si="139"/>
        <v>205</v>
      </c>
      <c r="BN222" s="5">
        <f t="shared" si="140"/>
        <v>39</v>
      </c>
      <c r="BO222" s="13"/>
      <c r="BP222" s="14"/>
      <c r="BQ222" s="14"/>
      <c r="BR222" s="14"/>
      <c r="BS222" s="5">
        <f t="shared" si="141"/>
        <v>0</v>
      </c>
      <c r="BT222" s="5" t="str">
        <f t="shared" si="142"/>
        <v/>
      </c>
      <c r="BU222" s="35">
        <f t="shared" si="143"/>
        <v>0</v>
      </c>
      <c r="BV222" s="3">
        <f t="shared" si="144"/>
        <v>205</v>
      </c>
      <c r="BW222" s="5">
        <f t="shared" si="145"/>
        <v>39</v>
      </c>
    </row>
    <row r="223" spans="2:75">
      <c r="B223" s="36" t="s">
        <v>391</v>
      </c>
      <c r="C223" s="41" t="s">
        <v>35</v>
      </c>
      <c r="D223" s="74" t="s">
        <v>666</v>
      </c>
      <c r="E223" s="51" t="s">
        <v>175</v>
      </c>
      <c r="F223" s="4">
        <v>12</v>
      </c>
      <c r="G223" s="4">
        <v>12</v>
      </c>
      <c r="H223" s="4">
        <v>14</v>
      </c>
      <c r="I223" s="4">
        <f>SUM(F223:H223)</f>
        <v>38</v>
      </c>
      <c r="J223" s="4">
        <f>IF(E223="","",RANK(I223,I$6:I$300))</f>
        <v>63</v>
      </c>
      <c r="K223" s="4">
        <f>IF(J223="",0,I$302+1-J223)</f>
        <v>185</v>
      </c>
      <c r="L223" s="57">
        <f>IF(E223="","",RANK(K223,K$6:K$300))</f>
        <v>63</v>
      </c>
      <c r="M223" s="30"/>
      <c r="N223" s="31"/>
      <c r="O223" s="31"/>
      <c r="P223" s="31"/>
      <c r="Q223" s="4">
        <f>SUM(N223:P223)</f>
        <v>0</v>
      </c>
      <c r="R223" s="5" t="str">
        <f>IF(M223="","",RANK(Q223,Q$6:Q$301))</f>
        <v/>
      </c>
      <c r="S223" s="28">
        <f>IF(R223="",0,Q$302+1-R223)</f>
        <v>0</v>
      </c>
      <c r="T223" s="3">
        <f>S223+K223</f>
        <v>185</v>
      </c>
      <c r="U223" s="57">
        <f>IF(T223=0,"",RANK(T223,T$6:T$301))</f>
        <v>57</v>
      </c>
      <c r="V223" s="13"/>
      <c r="W223" s="14"/>
      <c r="X223" s="14"/>
      <c r="Y223" s="14"/>
      <c r="Z223" s="5">
        <f>SUM(W223:Y223)</f>
        <v>0</v>
      </c>
      <c r="AA223" s="5" t="str">
        <f>IF(V223="","",RANK(Z223,Z$6:Z$301))</f>
        <v/>
      </c>
      <c r="AB223" s="28">
        <f>IF(AA223="",0,Z$302+1-AA223)</f>
        <v>0</v>
      </c>
      <c r="AC223" s="76">
        <f>AB223+T223</f>
        <v>185</v>
      </c>
      <c r="AD223" s="57">
        <f>IF(AC223=0,"",RANK(AC223,AC$6:AC$301))</f>
        <v>57</v>
      </c>
      <c r="AE223" s="30"/>
      <c r="AF223" s="31"/>
      <c r="AG223" s="31"/>
      <c r="AH223" s="31"/>
      <c r="AI223" s="4">
        <f t="shared" si="150"/>
        <v>0</v>
      </c>
      <c r="AJ223" s="5" t="str">
        <f t="shared" si="151"/>
        <v/>
      </c>
      <c r="AK223" s="28">
        <f t="shared" si="152"/>
        <v>0</v>
      </c>
      <c r="AL223" s="3">
        <f t="shared" si="153"/>
        <v>185</v>
      </c>
      <c r="AM223" s="5">
        <f t="shared" si="154"/>
        <v>57</v>
      </c>
      <c r="AN223" s="30"/>
      <c r="AO223" s="31"/>
      <c r="AP223" s="31"/>
      <c r="AQ223" s="31"/>
      <c r="AR223" s="5">
        <f t="shared" si="155"/>
        <v>0</v>
      </c>
      <c r="AS223" s="5" t="str">
        <f t="shared" si="156"/>
        <v/>
      </c>
      <c r="AT223" s="28">
        <f t="shared" si="157"/>
        <v>0</v>
      </c>
      <c r="AU223" s="3">
        <f t="shared" si="158"/>
        <v>185</v>
      </c>
      <c r="AV223" s="5">
        <f t="shared" si="159"/>
        <v>57</v>
      </c>
      <c r="AW223" s="13"/>
      <c r="AX223" s="14"/>
      <c r="AY223" s="14"/>
      <c r="AZ223" s="14"/>
      <c r="BA223" s="5">
        <f t="shared" si="133"/>
        <v>0</v>
      </c>
      <c r="BB223" s="5" t="str">
        <f t="shared" si="134"/>
        <v/>
      </c>
      <c r="BC223" s="28">
        <f t="shared" si="135"/>
        <v>0</v>
      </c>
      <c r="BD223" s="3">
        <f t="shared" si="136"/>
        <v>185</v>
      </c>
      <c r="BE223" s="5">
        <f t="shared" si="137"/>
        <v>57</v>
      </c>
      <c r="BF223" s="13"/>
      <c r="BG223" s="14"/>
      <c r="BH223" s="14"/>
      <c r="BI223" s="14"/>
      <c r="BJ223" s="5">
        <f t="shared" si="110"/>
        <v>0</v>
      </c>
      <c r="BK223" s="5" t="str">
        <f t="shared" si="138"/>
        <v/>
      </c>
      <c r="BL223" s="28">
        <f t="shared" si="111"/>
        <v>0</v>
      </c>
      <c r="BM223" s="3">
        <f t="shared" si="139"/>
        <v>185</v>
      </c>
      <c r="BN223" s="5">
        <f t="shared" si="140"/>
        <v>57</v>
      </c>
      <c r="BO223" s="13"/>
      <c r="BP223" s="14"/>
      <c r="BQ223" s="14"/>
      <c r="BR223" s="14"/>
      <c r="BS223" s="5">
        <f t="shared" si="141"/>
        <v>0</v>
      </c>
      <c r="BT223" s="5" t="str">
        <f t="shared" si="142"/>
        <v/>
      </c>
      <c r="BU223" s="35">
        <f t="shared" si="143"/>
        <v>0</v>
      </c>
      <c r="BV223" s="3">
        <f t="shared" si="144"/>
        <v>185</v>
      </c>
      <c r="BW223" s="5">
        <f t="shared" si="145"/>
        <v>57</v>
      </c>
    </row>
    <row r="224" spans="2:75">
      <c r="B224" s="36" t="s">
        <v>395</v>
      </c>
      <c r="C224" s="41" t="s">
        <v>35</v>
      </c>
      <c r="D224" s="74" t="s">
        <v>672</v>
      </c>
      <c r="E224" s="51" t="s">
        <v>173</v>
      </c>
      <c r="F224" s="4">
        <v>11</v>
      </c>
      <c r="G224" s="4">
        <v>12</v>
      </c>
      <c r="H224" s="4">
        <v>15</v>
      </c>
      <c r="I224" s="4">
        <f>SUM(F224:H224)</f>
        <v>38</v>
      </c>
      <c r="J224" s="4">
        <f>IF(E224="","",RANK(I224,I$6:I$300))</f>
        <v>63</v>
      </c>
      <c r="K224" s="4">
        <f>IF(J224="",0,I$302+1-J224)</f>
        <v>185</v>
      </c>
      <c r="L224" s="57">
        <f>IF(E224="","",RANK(K224,K$6:K$300))</f>
        <v>63</v>
      </c>
      <c r="M224" s="13"/>
      <c r="N224" s="14"/>
      <c r="O224" s="14"/>
      <c r="P224" s="14"/>
      <c r="Q224" s="5"/>
      <c r="R224" s="5"/>
      <c r="S224" s="28"/>
      <c r="T224" s="3"/>
      <c r="U224" s="57"/>
      <c r="V224" s="13"/>
      <c r="W224" s="14"/>
      <c r="X224" s="14"/>
      <c r="Y224" s="14"/>
      <c r="Z224" s="5">
        <f>SUM(W224:Y224)</f>
        <v>0</v>
      </c>
      <c r="AA224" s="5" t="str">
        <f>IF(V224="","",RANK(Z224,Z$6:Z$301))</f>
        <v/>
      </c>
      <c r="AB224" s="28">
        <f>IF(AA224="",0,Z$302+1-AA224)</f>
        <v>0</v>
      </c>
      <c r="AC224" s="76">
        <f>AB224+T224</f>
        <v>0</v>
      </c>
      <c r="AD224" s="57" t="str">
        <f>IF(AC224=0,"",RANK(AC224,AC$6:AC$301))</f>
        <v/>
      </c>
      <c r="AE224" s="30"/>
      <c r="AF224" s="31"/>
      <c r="AG224" s="31"/>
      <c r="AH224" s="31"/>
      <c r="AI224" s="4">
        <f t="shared" si="150"/>
        <v>0</v>
      </c>
      <c r="AJ224" s="5" t="str">
        <f t="shared" si="151"/>
        <v/>
      </c>
      <c r="AK224" s="28">
        <f t="shared" si="152"/>
        <v>0</v>
      </c>
      <c r="AL224" s="3">
        <f t="shared" si="153"/>
        <v>0</v>
      </c>
      <c r="AM224" s="5" t="str">
        <f t="shared" si="154"/>
        <v/>
      </c>
      <c r="AN224" s="30"/>
      <c r="AO224" s="31"/>
      <c r="AP224" s="31"/>
      <c r="AQ224" s="31"/>
      <c r="AR224" s="5">
        <f t="shared" si="155"/>
        <v>0</v>
      </c>
      <c r="AS224" s="5" t="str">
        <f t="shared" si="156"/>
        <v/>
      </c>
      <c r="AT224" s="28">
        <f t="shared" si="157"/>
        <v>0</v>
      </c>
      <c r="AU224" s="3">
        <f t="shared" si="158"/>
        <v>0</v>
      </c>
      <c r="AV224" s="5" t="str">
        <f t="shared" si="159"/>
        <v/>
      </c>
      <c r="AW224" s="13"/>
      <c r="AX224" s="14"/>
      <c r="AY224" s="14"/>
      <c r="AZ224" s="14"/>
      <c r="BA224" s="5">
        <f t="shared" si="133"/>
        <v>0</v>
      </c>
      <c r="BB224" s="5" t="str">
        <f t="shared" si="134"/>
        <v/>
      </c>
      <c r="BC224" s="28">
        <f t="shared" si="135"/>
        <v>0</v>
      </c>
      <c r="BD224" s="3">
        <f t="shared" si="136"/>
        <v>0</v>
      </c>
      <c r="BE224" s="5" t="str">
        <f t="shared" si="137"/>
        <v/>
      </c>
      <c r="BF224" s="13"/>
      <c r="BG224" s="14"/>
      <c r="BH224" s="14"/>
      <c r="BI224" s="14"/>
      <c r="BJ224" s="5">
        <f t="shared" si="110"/>
        <v>0</v>
      </c>
      <c r="BK224" s="5" t="str">
        <f t="shared" si="138"/>
        <v/>
      </c>
      <c r="BL224" s="28">
        <f t="shared" si="111"/>
        <v>0</v>
      </c>
      <c r="BM224" s="3">
        <f t="shared" si="139"/>
        <v>0</v>
      </c>
      <c r="BN224" s="5" t="str">
        <f t="shared" si="140"/>
        <v/>
      </c>
      <c r="BO224" s="13"/>
      <c r="BP224" s="14"/>
      <c r="BQ224" s="14"/>
      <c r="BR224" s="14"/>
      <c r="BS224" s="5">
        <f t="shared" si="141"/>
        <v>0</v>
      </c>
      <c r="BT224" s="5" t="str">
        <f t="shared" si="142"/>
        <v/>
      </c>
      <c r="BU224" s="35">
        <f t="shared" si="143"/>
        <v>0</v>
      </c>
      <c r="BV224" s="3">
        <f t="shared" si="144"/>
        <v>0</v>
      </c>
      <c r="BW224" s="5" t="str">
        <f t="shared" si="145"/>
        <v/>
      </c>
    </row>
    <row r="225" spans="2:75">
      <c r="B225" s="36" t="s">
        <v>412</v>
      </c>
      <c r="C225" s="41" t="s">
        <v>35</v>
      </c>
      <c r="D225" s="74" t="s">
        <v>694</v>
      </c>
      <c r="E225" s="51" t="s">
        <v>57</v>
      </c>
      <c r="F225" s="4">
        <v>12</v>
      </c>
      <c r="G225" s="4">
        <v>12</v>
      </c>
      <c r="H225" s="4">
        <v>12</v>
      </c>
      <c r="I225" s="4">
        <f>SUM(F225:H225)</f>
        <v>36</v>
      </c>
      <c r="J225" s="4">
        <f>IF(E225="","",RANK(I225,I$6:I$300))</f>
        <v>89</v>
      </c>
      <c r="K225" s="4">
        <f>IF(J225="",0,I$302+1-J225)</f>
        <v>159</v>
      </c>
      <c r="L225" s="57">
        <f>IF(E225="","",RANK(K225,K$6:K$300))</f>
        <v>89</v>
      </c>
      <c r="M225" s="13"/>
      <c r="N225" s="14"/>
      <c r="O225" s="14"/>
      <c r="P225" s="14"/>
      <c r="Q225" s="5"/>
      <c r="R225" s="5"/>
      <c r="S225" s="28"/>
      <c r="T225" s="3"/>
      <c r="U225" s="57"/>
      <c r="V225" s="13"/>
      <c r="W225" s="14"/>
      <c r="X225" s="14"/>
      <c r="Y225" s="14"/>
      <c r="Z225" s="5"/>
      <c r="AA225" s="5"/>
      <c r="AB225" s="28"/>
      <c r="AC225" s="76"/>
      <c r="AD225" s="57"/>
      <c r="AE225" s="30"/>
      <c r="AF225" s="31"/>
      <c r="AG225" s="31"/>
      <c r="AH225" s="31"/>
      <c r="AI225" s="4">
        <f t="shared" si="150"/>
        <v>0</v>
      </c>
      <c r="AJ225" s="5" t="str">
        <f t="shared" si="151"/>
        <v/>
      </c>
      <c r="AK225" s="28">
        <f t="shared" si="152"/>
        <v>0</v>
      </c>
      <c r="AL225" s="3">
        <f t="shared" si="153"/>
        <v>0</v>
      </c>
      <c r="AM225" s="5" t="str">
        <f t="shared" si="154"/>
        <v/>
      </c>
      <c r="AN225" s="13"/>
      <c r="AO225" s="14"/>
      <c r="AP225" s="14"/>
      <c r="AQ225" s="14"/>
      <c r="AR225" s="5">
        <f t="shared" si="155"/>
        <v>0</v>
      </c>
      <c r="AS225" s="5" t="str">
        <f t="shared" si="156"/>
        <v/>
      </c>
      <c r="AT225" s="28">
        <f t="shared" si="157"/>
        <v>0</v>
      </c>
      <c r="AU225" s="3">
        <f t="shared" si="158"/>
        <v>0</v>
      </c>
      <c r="AV225" s="5" t="str">
        <f t="shared" si="159"/>
        <v/>
      </c>
      <c r="AW225" s="13"/>
      <c r="AX225" s="14"/>
      <c r="AY225" s="14"/>
      <c r="AZ225" s="14"/>
      <c r="BA225" s="5">
        <f t="shared" si="133"/>
        <v>0</v>
      </c>
      <c r="BB225" s="5" t="str">
        <f t="shared" si="134"/>
        <v/>
      </c>
      <c r="BC225" s="28">
        <f t="shared" si="135"/>
        <v>0</v>
      </c>
      <c r="BD225" s="3">
        <f t="shared" si="136"/>
        <v>0</v>
      </c>
      <c r="BE225" s="5" t="str">
        <f t="shared" si="137"/>
        <v/>
      </c>
      <c r="BF225" s="13"/>
      <c r="BG225" s="14"/>
      <c r="BH225" s="14"/>
      <c r="BI225" s="14"/>
      <c r="BJ225" s="5">
        <f t="shared" si="110"/>
        <v>0</v>
      </c>
      <c r="BK225" s="5" t="str">
        <f t="shared" si="138"/>
        <v/>
      </c>
      <c r="BL225" s="28">
        <f t="shared" si="111"/>
        <v>0</v>
      </c>
      <c r="BM225" s="3">
        <f t="shared" si="139"/>
        <v>0</v>
      </c>
      <c r="BN225" s="5" t="str">
        <f t="shared" si="140"/>
        <v/>
      </c>
      <c r="BO225" s="13"/>
      <c r="BP225" s="14"/>
      <c r="BQ225" s="14"/>
      <c r="BR225" s="14"/>
      <c r="BS225" s="5">
        <f t="shared" si="141"/>
        <v>0</v>
      </c>
      <c r="BT225" s="5" t="str">
        <f t="shared" si="142"/>
        <v/>
      </c>
      <c r="BU225" s="35">
        <f t="shared" si="143"/>
        <v>0</v>
      </c>
      <c r="BV225" s="3">
        <f t="shared" si="144"/>
        <v>0</v>
      </c>
      <c r="BW225" s="5" t="str">
        <f t="shared" si="145"/>
        <v/>
      </c>
    </row>
    <row r="226" spans="2:75">
      <c r="B226" s="36" t="s">
        <v>430</v>
      </c>
      <c r="C226" s="41" t="s">
        <v>35</v>
      </c>
      <c r="D226" s="74" t="s">
        <v>714</v>
      </c>
      <c r="E226" s="51" t="s">
        <v>229</v>
      </c>
      <c r="F226" s="4">
        <v>10</v>
      </c>
      <c r="G226" s="4">
        <v>10</v>
      </c>
      <c r="H226" s="4">
        <v>15</v>
      </c>
      <c r="I226" s="4">
        <f>SUM(F226:H226)</f>
        <v>35</v>
      </c>
      <c r="J226" s="4">
        <f>IF(E226="","",RANK(I226,I$6:I$300))</f>
        <v>108</v>
      </c>
      <c r="K226" s="4">
        <f>IF(J226="",0,I$302+1-J226)</f>
        <v>140</v>
      </c>
      <c r="L226" s="57">
        <f>IF(E226="","",RANK(K226,K$6:K$300))</f>
        <v>108</v>
      </c>
      <c r="M226" s="13"/>
      <c r="N226" s="14"/>
      <c r="O226" s="14"/>
      <c r="P226" s="14"/>
      <c r="Q226" s="4">
        <f t="shared" ref="Q226:Q231" si="160">SUM(N226:P226)</f>
        <v>0</v>
      </c>
      <c r="R226" s="5" t="str">
        <f t="shared" ref="R226:R231" si="161">IF(M226="","",RANK(Q226,Q$6:Q$301))</f>
        <v/>
      </c>
      <c r="S226" s="28">
        <f t="shared" ref="S226:S231" si="162">IF(R226="",0,Q$302+1-R226)</f>
        <v>0</v>
      </c>
      <c r="T226" s="3">
        <f t="shared" ref="T226:T231" si="163">S226+K226</f>
        <v>140</v>
      </c>
      <c r="U226" s="57">
        <f t="shared" ref="U226:U231" si="164">IF(T226=0,"",RANK(T226,T$6:T$301))</f>
        <v>99</v>
      </c>
      <c r="V226" s="13"/>
      <c r="W226" s="14"/>
      <c r="X226" s="14"/>
      <c r="Y226" s="14"/>
      <c r="Z226" s="4">
        <f>SUM(W226:Y226)</f>
        <v>0</v>
      </c>
      <c r="AA226" s="5" t="str">
        <f t="shared" ref="AA226:AA231" si="165">IF(V226="","",RANK(Z226,Z$6:Z$301))</f>
        <v/>
      </c>
      <c r="AB226" s="28">
        <f t="shared" ref="AB226:AB231" si="166">IF(AA226="",0,Z$302+1-AA226)</f>
        <v>0</v>
      </c>
      <c r="AC226" s="76">
        <f t="shared" ref="AC226:AC231" si="167">AB226+T226</f>
        <v>140</v>
      </c>
      <c r="AD226" s="57">
        <f t="shared" ref="AD226:AD231" si="168">IF(AC226=0,"",RANK(AC226,AC$6:AC$301))</f>
        <v>99</v>
      </c>
      <c r="AE226" s="30"/>
      <c r="AF226" s="31"/>
      <c r="AG226" s="31"/>
      <c r="AH226" s="31"/>
      <c r="AI226" s="4">
        <f t="shared" si="150"/>
        <v>0</v>
      </c>
      <c r="AJ226" s="5" t="str">
        <f t="shared" si="151"/>
        <v/>
      </c>
      <c r="AK226" s="28">
        <f t="shared" si="152"/>
        <v>0</v>
      </c>
      <c r="AL226" s="3">
        <f t="shared" si="153"/>
        <v>140</v>
      </c>
      <c r="AM226" s="5">
        <f t="shared" si="154"/>
        <v>99</v>
      </c>
      <c r="AN226" s="13"/>
      <c r="AO226" s="14"/>
      <c r="AP226" s="14"/>
      <c r="AQ226" s="14"/>
      <c r="AR226" s="5">
        <f t="shared" si="155"/>
        <v>0</v>
      </c>
      <c r="AS226" s="5" t="str">
        <f t="shared" si="156"/>
        <v/>
      </c>
      <c r="AT226" s="28">
        <f t="shared" si="157"/>
        <v>0</v>
      </c>
      <c r="AU226" s="3">
        <f t="shared" si="158"/>
        <v>140</v>
      </c>
      <c r="AV226" s="5">
        <f t="shared" si="159"/>
        <v>99</v>
      </c>
      <c r="AW226" s="13"/>
      <c r="AX226" s="14"/>
      <c r="AY226" s="14"/>
      <c r="AZ226" s="14"/>
      <c r="BA226" s="5">
        <f t="shared" si="133"/>
        <v>0</v>
      </c>
      <c r="BB226" s="5" t="str">
        <f t="shared" si="134"/>
        <v/>
      </c>
      <c r="BC226" s="28">
        <f t="shared" si="135"/>
        <v>0</v>
      </c>
      <c r="BD226" s="3">
        <f t="shared" si="136"/>
        <v>140</v>
      </c>
      <c r="BE226" s="5">
        <f t="shared" si="137"/>
        <v>99</v>
      </c>
      <c r="BF226" s="13"/>
      <c r="BG226" s="14"/>
      <c r="BH226" s="14"/>
      <c r="BI226" s="14"/>
      <c r="BJ226" s="5">
        <f t="shared" si="110"/>
        <v>0</v>
      </c>
      <c r="BK226" s="5" t="str">
        <f t="shared" si="138"/>
        <v/>
      </c>
      <c r="BL226" s="28">
        <f t="shared" si="111"/>
        <v>0</v>
      </c>
      <c r="BM226" s="3">
        <f t="shared" si="139"/>
        <v>140</v>
      </c>
      <c r="BN226" s="5">
        <f t="shared" si="140"/>
        <v>99</v>
      </c>
      <c r="BO226" s="13"/>
      <c r="BP226" s="14"/>
      <c r="BQ226" s="14"/>
      <c r="BR226" s="14"/>
      <c r="BS226" s="5">
        <f t="shared" si="141"/>
        <v>0</v>
      </c>
      <c r="BT226" s="5" t="str">
        <f t="shared" si="142"/>
        <v/>
      </c>
      <c r="BU226" s="35">
        <f t="shared" si="143"/>
        <v>0</v>
      </c>
      <c r="BV226" s="3">
        <f t="shared" si="144"/>
        <v>140</v>
      </c>
      <c r="BW226" s="5">
        <f t="shared" si="145"/>
        <v>99</v>
      </c>
    </row>
    <row r="227" spans="2:75">
      <c r="B227" s="36" t="s">
        <v>471</v>
      </c>
      <c r="C227" s="41" t="s">
        <v>35</v>
      </c>
      <c r="D227" s="74" t="s">
        <v>774</v>
      </c>
      <c r="E227" s="51" t="s">
        <v>268</v>
      </c>
      <c r="F227" s="4">
        <v>12</v>
      </c>
      <c r="G227" s="4">
        <v>10</v>
      </c>
      <c r="H227" s="4">
        <v>10</v>
      </c>
      <c r="I227" s="4">
        <f>SUM(F227:H227)</f>
        <v>32</v>
      </c>
      <c r="J227" s="4">
        <f>IF(E227="","",RANK(I227,I$6:I$300))</f>
        <v>167</v>
      </c>
      <c r="K227" s="4">
        <f>IF(J227="",0,I$302+1-J227)</f>
        <v>81</v>
      </c>
      <c r="L227" s="57">
        <f>IF(E227="","",RANK(K227,K$6:K$300))</f>
        <v>167</v>
      </c>
      <c r="M227" s="30"/>
      <c r="N227" s="31"/>
      <c r="O227" s="31"/>
      <c r="P227" s="31"/>
      <c r="Q227" s="4">
        <f t="shared" si="160"/>
        <v>0</v>
      </c>
      <c r="R227" s="5" t="str">
        <f t="shared" si="161"/>
        <v/>
      </c>
      <c r="S227" s="28">
        <f t="shared" si="162"/>
        <v>0</v>
      </c>
      <c r="T227" s="3">
        <f t="shared" si="163"/>
        <v>81</v>
      </c>
      <c r="U227" s="57">
        <f t="shared" si="164"/>
        <v>156</v>
      </c>
      <c r="V227" s="30"/>
      <c r="W227" s="31"/>
      <c r="X227" s="31"/>
      <c r="Y227" s="31"/>
      <c r="Z227" s="4">
        <f>SUM(W227:Y227)</f>
        <v>0</v>
      </c>
      <c r="AA227" s="5" t="str">
        <f t="shared" si="165"/>
        <v/>
      </c>
      <c r="AB227" s="28">
        <f t="shared" si="166"/>
        <v>0</v>
      </c>
      <c r="AC227" s="76">
        <f t="shared" si="167"/>
        <v>81</v>
      </c>
      <c r="AD227" s="57">
        <f t="shared" si="168"/>
        <v>156</v>
      </c>
      <c r="AE227" s="30"/>
      <c r="AF227" s="31"/>
      <c r="AG227" s="31"/>
      <c r="AH227" s="31"/>
      <c r="AI227" s="4">
        <f t="shared" si="150"/>
        <v>0</v>
      </c>
      <c r="AJ227" s="5" t="str">
        <f t="shared" si="151"/>
        <v/>
      </c>
      <c r="AK227" s="28">
        <f t="shared" si="152"/>
        <v>0</v>
      </c>
      <c r="AL227" s="3">
        <f t="shared" si="153"/>
        <v>81</v>
      </c>
      <c r="AM227" s="5">
        <f t="shared" si="154"/>
        <v>156</v>
      </c>
      <c r="AN227" s="13"/>
      <c r="AO227" s="14"/>
      <c r="AP227" s="14"/>
      <c r="AQ227" s="14"/>
      <c r="AR227" s="5">
        <f t="shared" si="155"/>
        <v>0</v>
      </c>
      <c r="AS227" s="5" t="str">
        <f t="shared" si="156"/>
        <v/>
      </c>
      <c r="AT227" s="28">
        <f t="shared" si="157"/>
        <v>0</v>
      </c>
      <c r="AU227" s="3">
        <f t="shared" si="158"/>
        <v>81</v>
      </c>
      <c r="AV227" s="5">
        <f t="shared" si="159"/>
        <v>156</v>
      </c>
      <c r="AW227" s="13"/>
      <c r="AX227" s="14"/>
      <c r="AY227" s="14"/>
      <c r="AZ227" s="14"/>
      <c r="BA227" s="5">
        <f t="shared" si="133"/>
        <v>0</v>
      </c>
      <c r="BB227" s="5" t="str">
        <f t="shared" si="134"/>
        <v/>
      </c>
      <c r="BC227" s="28">
        <f t="shared" si="135"/>
        <v>0</v>
      </c>
      <c r="BD227" s="3">
        <f t="shared" si="136"/>
        <v>81</v>
      </c>
      <c r="BE227" s="5">
        <f t="shared" si="137"/>
        <v>156</v>
      </c>
      <c r="BF227" s="13"/>
      <c r="BG227" s="14"/>
      <c r="BH227" s="14"/>
      <c r="BI227" s="14"/>
      <c r="BJ227" s="5">
        <f t="shared" si="110"/>
        <v>0</v>
      </c>
      <c r="BK227" s="5" t="str">
        <f t="shared" si="138"/>
        <v/>
      </c>
      <c r="BL227" s="28">
        <f t="shared" si="111"/>
        <v>0</v>
      </c>
      <c r="BM227" s="3">
        <f t="shared" si="139"/>
        <v>81</v>
      </c>
      <c r="BN227" s="5">
        <f t="shared" si="140"/>
        <v>156</v>
      </c>
      <c r="BO227" s="13"/>
      <c r="BP227" s="14"/>
      <c r="BQ227" s="14"/>
      <c r="BR227" s="14"/>
      <c r="BS227" s="5">
        <f t="shared" si="141"/>
        <v>0</v>
      </c>
      <c r="BT227" s="5" t="str">
        <f t="shared" si="142"/>
        <v/>
      </c>
      <c r="BU227" s="35">
        <f t="shared" si="143"/>
        <v>0</v>
      </c>
      <c r="BV227" s="3">
        <f t="shared" si="144"/>
        <v>81</v>
      </c>
      <c r="BW227" s="5">
        <f t="shared" si="145"/>
        <v>156</v>
      </c>
    </row>
    <row r="228" spans="2:75">
      <c r="B228" s="36" t="s">
        <v>478</v>
      </c>
      <c r="C228" s="41" t="s">
        <v>35</v>
      </c>
      <c r="D228" s="74" t="s">
        <v>781</v>
      </c>
      <c r="E228" s="51" t="s">
        <v>280</v>
      </c>
      <c r="F228" s="4">
        <v>9</v>
      </c>
      <c r="G228" s="4">
        <v>9</v>
      </c>
      <c r="H228" s="4">
        <v>14</v>
      </c>
      <c r="I228" s="4">
        <f>SUM(F228:H228)</f>
        <v>32</v>
      </c>
      <c r="J228" s="4">
        <f>IF(E228="","",RANK(I228,I$6:I$300))</f>
        <v>167</v>
      </c>
      <c r="K228" s="4">
        <f>IF(J228="",0,I$302+1-J228)</f>
        <v>81</v>
      </c>
      <c r="L228" s="57">
        <f>IF(E228="","",RANK(K228,K$6:K$300))</f>
        <v>167</v>
      </c>
      <c r="M228" s="30"/>
      <c r="N228" s="31"/>
      <c r="O228" s="31"/>
      <c r="P228" s="31"/>
      <c r="Q228" s="4">
        <f t="shared" si="160"/>
        <v>0</v>
      </c>
      <c r="R228" s="5" t="str">
        <f t="shared" si="161"/>
        <v/>
      </c>
      <c r="S228" s="28">
        <f t="shared" si="162"/>
        <v>0</v>
      </c>
      <c r="T228" s="3">
        <f t="shared" si="163"/>
        <v>81</v>
      </c>
      <c r="U228" s="57">
        <f t="shared" si="164"/>
        <v>156</v>
      </c>
      <c r="V228" s="30"/>
      <c r="W228" s="31"/>
      <c r="X228" s="31"/>
      <c r="Y228" s="31"/>
      <c r="Z228" s="4">
        <f>SUM(W228:Y228)</f>
        <v>0</v>
      </c>
      <c r="AA228" s="5" t="str">
        <f t="shared" si="165"/>
        <v/>
      </c>
      <c r="AB228" s="28">
        <f t="shared" si="166"/>
        <v>0</v>
      </c>
      <c r="AC228" s="76">
        <f t="shared" si="167"/>
        <v>81</v>
      </c>
      <c r="AD228" s="57">
        <f t="shared" si="168"/>
        <v>156</v>
      </c>
      <c r="AE228" s="30"/>
      <c r="AF228" s="31"/>
      <c r="AG228" s="31"/>
      <c r="AH228" s="31"/>
      <c r="AI228" s="4">
        <f t="shared" si="150"/>
        <v>0</v>
      </c>
      <c r="AJ228" s="5" t="str">
        <f t="shared" si="151"/>
        <v/>
      </c>
      <c r="AK228" s="28">
        <f t="shared" si="152"/>
        <v>0</v>
      </c>
      <c r="AL228" s="3">
        <f t="shared" si="153"/>
        <v>81</v>
      </c>
      <c r="AM228" s="5">
        <f t="shared" si="154"/>
        <v>156</v>
      </c>
      <c r="AN228" s="13"/>
      <c r="AO228" s="14"/>
      <c r="AP228" s="14"/>
      <c r="AQ228" s="14"/>
      <c r="AR228" s="5">
        <f t="shared" si="155"/>
        <v>0</v>
      </c>
      <c r="AS228" s="5" t="str">
        <f t="shared" si="156"/>
        <v/>
      </c>
      <c r="AT228" s="28">
        <f t="shared" si="157"/>
        <v>0</v>
      </c>
      <c r="AU228" s="3">
        <f t="shared" si="158"/>
        <v>81</v>
      </c>
      <c r="AV228" s="5">
        <f t="shared" si="159"/>
        <v>156</v>
      </c>
      <c r="AW228" s="13"/>
      <c r="AX228" s="14"/>
      <c r="AY228" s="14"/>
      <c r="AZ228" s="14"/>
      <c r="BA228" s="5">
        <f t="shared" si="133"/>
        <v>0</v>
      </c>
      <c r="BB228" s="5" t="str">
        <f t="shared" si="134"/>
        <v/>
      </c>
      <c r="BC228" s="28">
        <f t="shared" si="135"/>
        <v>0</v>
      </c>
      <c r="BD228" s="3">
        <f t="shared" si="136"/>
        <v>81</v>
      </c>
      <c r="BE228" s="5">
        <f t="shared" si="137"/>
        <v>156</v>
      </c>
      <c r="BF228" s="13"/>
      <c r="BG228" s="14"/>
      <c r="BH228" s="14"/>
      <c r="BI228" s="14"/>
      <c r="BJ228" s="5">
        <f t="shared" si="110"/>
        <v>0</v>
      </c>
      <c r="BK228" s="5" t="str">
        <f t="shared" si="138"/>
        <v/>
      </c>
      <c r="BL228" s="28">
        <f t="shared" si="111"/>
        <v>0</v>
      </c>
      <c r="BM228" s="3">
        <f t="shared" si="139"/>
        <v>81</v>
      </c>
      <c r="BN228" s="5">
        <f t="shared" si="140"/>
        <v>156</v>
      </c>
      <c r="BO228" s="13"/>
      <c r="BP228" s="14"/>
      <c r="BQ228" s="14"/>
      <c r="BR228" s="14"/>
      <c r="BS228" s="5">
        <f t="shared" si="141"/>
        <v>0</v>
      </c>
      <c r="BT228" s="5" t="str">
        <f t="shared" si="142"/>
        <v/>
      </c>
      <c r="BU228" s="35">
        <f t="shared" si="143"/>
        <v>0</v>
      </c>
      <c r="BV228" s="3">
        <f t="shared" si="144"/>
        <v>81</v>
      </c>
      <c r="BW228" s="5">
        <f t="shared" si="145"/>
        <v>156</v>
      </c>
    </row>
    <row r="229" spans="2:75">
      <c r="B229" s="36" t="s">
        <v>495</v>
      </c>
      <c r="C229" s="41" t="s">
        <v>35</v>
      </c>
      <c r="D229" s="74" t="s">
        <v>800</v>
      </c>
      <c r="E229" s="51" t="s">
        <v>289</v>
      </c>
      <c r="F229" s="4">
        <v>10</v>
      </c>
      <c r="G229" s="4">
        <v>11</v>
      </c>
      <c r="H229" s="4">
        <v>10</v>
      </c>
      <c r="I229" s="4">
        <f>SUM(F229:H229)</f>
        <v>31</v>
      </c>
      <c r="J229" s="4">
        <f>IF(E229="","",RANK(I229,I$6:I$300))</f>
        <v>184</v>
      </c>
      <c r="K229" s="4">
        <f>IF(J229="",0,I$302+1-J229)</f>
        <v>64</v>
      </c>
      <c r="L229" s="57">
        <f>IF(E229="","",RANK(K229,K$6:K$300))</f>
        <v>184</v>
      </c>
      <c r="M229" s="13"/>
      <c r="N229" s="14"/>
      <c r="O229" s="14"/>
      <c r="P229" s="14"/>
      <c r="Q229" s="5">
        <f t="shared" si="160"/>
        <v>0</v>
      </c>
      <c r="R229" s="5" t="str">
        <f t="shared" si="161"/>
        <v/>
      </c>
      <c r="S229" s="28">
        <f t="shared" si="162"/>
        <v>0</v>
      </c>
      <c r="T229" s="3">
        <f t="shared" si="163"/>
        <v>64</v>
      </c>
      <c r="U229" s="57">
        <f t="shared" si="164"/>
        <v>172</v>
      </c>
      <c r="V229" s="13"/>
      <c r="W229" s="14"/>
      <c r="X229" s="14"/>
      <c r="Y229" s="14"/>
      <c r="Z229" s="4">
        <f>SUM(W229:Y229)</f>
        <v>0</v>
      </c>
      <c r="AA229" s="5" t="str">
        <f t="shared" si="165"/>
        <v/>
      </c>
      <c r="AB229" s="28">
        <f t="shared" si="166"/>
        <v>0</v>
      </c>
      <c r="AC229" s="76">
        <f t="shared" si="167"/>
        <v>64</v>
      </c>
      <c r="AD229" s="57">
        <f t="shared" si="168"/>
        <v>172</v>
      </c>
      <c r="AE229" s="30"/>
      <c r="AF229" s="31"/>
      <c r="AG229" s="31"/>
      <c r="AH229" s="31"/>
      <c r="AI229" s="4">
        <f t="shared" si="150"/>
        <v>0</v>
      </c>
      <c r="AJ229" s="5" t="str">
        <f t="shared" si="151"/>
        <v/>
      </c>
      <c r="AK229" s="28">
        <f t="shared" si="152"/>
        <v>0</v>
      </c>
      <c r="AL229" s="3">
        <f t="shared" si="153"/>
        <v>64</v>
      </c>
      <c r="AM229" s="5">
        <f t="shared" si="154"/>
        <v>172</v>
      </c>
      <c r="AN229" s="13"/>
      <c r="AO229" s="14"/>
      <c r="AP229" s="14"/>
      <c r="AQ229" s="14"/>
      <c r="AR229" s="5">
        <f t="shared" si="155"/>
        <v>0</v>
      </c>
      <c r="AS229" s="5" t="str">
        <f t="shared" si="156"/>
        <v/>
      </c>
      <c r="AT229" s="28">
        <f t="shared" si="157"/>
        <v>0</v>
      </c>
      <c r="AU229" s="3">
        <f t="shared" si="158"/>
        <v>64</v>
      </c>
      <c r="AV229" s="5">
        <f t="shared" si="159"/>
        <v>172</v>
      </c>
      <c r="AW229" s="13"/>
      <c r="AX229" s="14"/>
      <c r="AY229" s="14"/>
      <c r="AZ229" s="14"/>
      <c r="BA229" s="5">
        <f t="shared" si="133"/>
        <v>0</v>
      </c>
      <c r="BB229" s="5" t="str">
        <f t="shared" si="134"/>
        <v/>
      </c>
      <c r="BC229" s="28">
        <f t="shared" si="135"/>
        <v>0</v>
      </c>
      <c r="BD229" s="3">
        <f t="shared" si="136"/>
        <v>64</v>
      </c>
      <c r="BE229" s="5">
        <f t="shared" si="137"/>
        <v>172</v>
      </c>
      <c r="BF229" s="13"/>
      <c r="BG229" s="14"/>
      <c r="BH229" s="14"/>
      <c r="BI229" s="14"/>
      <c r="BJ229" s="5">
        <f t="shared" si="110"/>
        <v>0</v>
      </c>
      <c r="BK229" s="5" t="str">
        <f t="shared" si="138"/>
        <v/>
      </c>
      <c r="BL229" s="28">
        <f t="shared" si="111"/>
        <v>0</v>
      </c>
      <c r="BM229" s="3">
        <f t="shared" si="139"/>
        <v>64</v>
      </c>
      <c r="BN229" s="5">
        <f t="shared" si="140"/>
        <v>172</v>
      </c>
      <c r="BO229" s="13"/>
      <c r="BP229" s="14"/>
      <c r="BQ229" s="14"/>
      <c r="BR229" s="14"/>
      <c r="BS229" s="5">
        <f t="shared" si="141"/>
        <v>0</v>
      </c>
      <c r="BT229" s="5" t="str">
        <f t="shared" si="142"/>
        <v/>
      </c>
      <c r="BU229" s="35">
        <f t="shared" si="143"/>
        <v>0</v>
      </c>
      <c r="BV229" s="3">
        <f t="shared" si="144"/>
        <v>64</v>
      </c>
      <c r="BW229" s="5">
        <f t="shared" si="145"/>
        <v>172</v>
      </c>
    </row>
    <row r="230" spans="2:75">
      <c r="B230" s="36" t="s">
        <v>508</v>
      </c>
      <c r="C230" s="41" t="s">
        <v>35</v>
      </c>
      <c r="D230" s="74" t="s">
        <v>816</v>
      </c>
      <c r="E230" s="51" t="s">
        <v>307</v>
      </c>
      <c r="F230" s="4">
        <v>11</v>
      </c>
      <c r="G230" s="4">
        <v>9</v>
      </c>
      <c r="H230" s="4">
        <v>10</v>
      </c>
      <c r="I230" s="4">
        <f>SUM(F230:H230)</f>
        <v>30</v>
      </c>
      <c r="J230" s="4">
        <f>IF(E230="","",RANK(I230,I$6:I$300))</f>
        <v>205</v>
      </c>
      <c r="K230" s="4">
        <f>IF(J230="",0,I$302+1-J230)</f>
        <v>43</v>
      </c>
      <c r="L230" s="57">
        <f>IF(E230="","",RANK(K230,K$6:K$300))</f>
        <v>205</v>
      </c>
      <c r="M230" s="13"/>
      <c r="N230" s="14"/>
      <c r="O230" s="14"/>
      <c r="P230" s="14"/>
      <c r="Q230" s="4">
        <f t="shared" si="160"/>
        <v>0</v>
      </c>
      <c r="R230" s="5" t="str">
        <f t="shared" si="161"/>
        <v/>
      </c>
      <c r="S230" s="28">
        <f t="shared" si="162"/>
        <v>0</v>
      </c>
      <c r="T230" s="3">
        <f t="shared" si="163"/>
        <v>43</v>
      </c>
      <c r="U230" s="57">
        <f t="shared" si="164"/>
        <v>192</v>
      </c>
      <c r="V230" s="77"/>
      <c r="W230" s="78"/>
      <c r="X230" s="78"/>
      <c r="Y230" s="78"/>
      <c r="Z230" s="18"/>
      <c r="AA230" s="5" t="str">
        <f t="shared" si="165"/>
        <v/>
      </c>
      <c r="AB230" s="28">
        <f t="shared" si="166"/>
        <v>0</v>
      </c>
      <c r="AC230" s="76">
        <f t="shared" si="167"/>
        <v>43</v>
      </c>
      <c r="AD230" s="57">
        <f t="shared" si="168"/>
        <v>192</v>
      </c>
      <c r="AE230" s="30"/>
      <c r="AF230" s="31"/>
      <c r="AG230" s="31"/>
      <c r="AH230" s="31"/>
      <c r="AI230" s="4">
        <f t="shared" si="150"/>
        <v>0</v>
      </c>
      <c r="AJ230" s="5" t="str">
        <f t="shared" si="151"/>
        <v/>
      </c>
      <c r="AK230" s="28">
        <f t="shared" si="152"/>
        <v>0</v>
      </c>
      <c r="AL230" s="3">
        <f t="shared" si="153"/>
        <v>43</v>
      </c>
      <c r="AM230" s="5">
        <f t="shared" si="154"/>
        <v>192</v>
      </c>
      <c r="AN230" s="13"/>
      <c r="AO230" s="14"/>
      <c r="AP230" s="14"/>
      <c r="AQ230" s="14"/>
      <c r="AR230" s="5">
        <f t="shared" si="155"/>
        <v>0</v>
      </c>
      <c r="AS230" s="5" t="str">
        <f t="shared" si="156"/>
        <v/>
      </c>
      <c r="AT230" s="28">
        <f t="shared" si="157"/>
        <v>0</v>
      </c>
      <c r="AU230" s="3">
        <f t="shared" si="158"/>
        <v>43</v>
      </c>
      <c r="AV230" s="5">
        <f t="shared" si="159"/>
        <v>192</v>
      </c>
      <c r="AW230" s="13"/>
      <c r="AX230" s="14"/>
      <c r="AY230" s="14"/>
      <c r="AZ230" s="14"/>
      <c r="BA230" s="5">
        <f t="shared" si="133"/>
        <v>0</v>
      </c>
      <c r="BB230" s="5" t="str">
        <f t="shared" si="134"/>
        <v/>
      </c>
      <c r="BC230" s="28">
        <f t="shared" si="135"/>
        <v>0</v>
      </c>
      <c r="BD230" s="3">
        <f t="shared" si="136"/>
        <v>43</v>
      </c>
      <c r="BE230" s="5">
        <f t="shared" si="137"/>
        <v>192</v>
      </c>
      <c r="BF230" s="13"/>
      <c r="BG230" s="14"/>
      <c r="BH230" s="14"/>
      <c r="BI230" s="14"/>
      <c r="BJ230" s="5">
        <f t="shared" si="110"/>
        <v>0</v>
      </c>
      <c r="BK230" s="5" t="str">
        <f t="shared" si="138"/>
        <v/>
      </c>
      <c r="BL230" s="28">
        <f t="shared" si="111"/>
        <v>0</v>
      </c>
      <c r="BM230" s="3">
        <f t="shared" si="139"/>
        <v>43</v>
      </c>
      <c r="BN230" s="5">
        <f t="shared" si="140"/>
        <v>192</v>
      </c>
      <c r="BO230" s="13"/>
      <c r="BP230" s="14"/>
      <c r="BQ230" s="14"/>
      <c r="BR230" s="14"/>
      <c r="BS230" s="5">
        <f t="shared" si="141"/>
        <v>0</v>
      </c>
      <c r="BT230" s="5" t="str">
        <f t="shared" si="142"/>
        <v/>
      </c>
      <c r="BU230" s="35">
        <f t="shared" si="143"/>
        <v>0</v>
      </c>
      <c r="BV230" s="3">
        <f t="shared" si="144"/>
        <v>43</v>
      </c>
      <c r="BW230" s="5">
        <f t="shared" si="145"/>
        <v>192</v>
      </c>
    </row>
    <row r="231" spans="2:75">
      <c r="B231" s="36" t="s">
        <v>515</v>
      </c>
      <c r="C231" s="41" t="s">
        <v>35</v>
      </c>
      <c r="D231" s="74" t="s">
        <v>823</v>
      </c>
      <c r="E231" s="51" t="s">
        <v>313</v>
      </c>
      <c r="F231" s="4">
        <v>10</v>
      </c>
      <c r="G231" s="4">
        <v>9</v>
      </c>
      <c r="H231" s="4">
        <v>10</v>
      </c>
      <c r="I231" s="4">
        <f>SUM(F231:H231)</f>
        <v>29</v>
      </c>
      <c r="J231" s="4">
        <f>IF(E231="","",RANK(I231,I$6:I$300))</f>
        <v>218</v>
      </c>
      <c r="K231" s="4">
        <f>IF(J231="",0,I$302+1-J231)</f>
        <v>30</v>
      </c>
      <c r="L231" s="57">
        <f>IF(E231="","",RANK(K231,K$6:K$300))</f>
        <v>218</v>
      </c>
      <c r="M231" s="13"/>
      <c r="N231" s="14"/>
      <c r="O231" s="14"/>
      <c r="P231" s="14"/>
      <c r="Q231" s="4">
        <f t="shared" si="160"/>
        <v>0</v>
      </c>
      <c r="R231" s="5" t="str">
        <f t="shared" si="161"/>
        <v/>
      </c>
      <c r="S231" s="28">
        <f t="shared" si="162"/>
        <v>0</v>
      </c>
      <c r="T231" s="3">
        <f t="shared" si="163"/>
        <v>30</v>
      </c>
      <c r="U231" s="57">
        <f t="shared" si="164"/>
        <v>205</v>
      </c>
      <c r="V231" s="13"/>
      <c r="W231" s="14"/>
      <c r="X231" s="14"/>
      <c r="Y231" s="14"/>
      <c r="Z231" s="4">
        <f>SUM(W231:Y231)</f>
        <v>0</v>
      </c>
      <c r="AA231" s="5" t="str">
        <f t="shared" si="165"/>
        <v/>
      </c>
      <c r="AB231" s="28">
        <f t="shared" si="166"/>
        <v>0</v>
      </c>
      <c r="AC231" s="76">
        <f t="shared" si="167"/>
        <v>30</v>
      </c>
      <c r="AD231" s="57">
        <f t="shared" si="168"/>
        <v>205</v>
      </c>
      <c r="AE231" s="30"/>
      <c r="AF231" s="31"/>
      <c r="AG231" s="31"/>
      <c r="AH231" s="31"/>
      <c r="AI231" s="4">
        <f t="shared" si="150"/>
        <v>0</v>
      </c>
      <c r="AJ231" s="5" t="str">
        <f t="shared" si="151"/>
        <v/>
      </c>
      <c r="AK231" s="28">
        <f t="shared" si="152"/>
        <v>0</v>
      </c>
      <c r="AL231" s="3">
        <f t="shared" si="153"/>
        <v>30</v>
      </c>
      <c r="AM231" s="5">
        <f t="shared" si="154"/>
        <v>205</v>
      </c>
      <c r="AN231" s="13"/>
      <c r="AO231" s="14"/>
      <c r="AP231" s="14"/>
      <c r="AQ231" s="14"/>
      <c r="AR231" s="5">
        <f t="shared" si="155"/>
        <v>0</v>
      </c>
      <c r="AS231" s="5" t="str">
        <f t="shared" si="156"/>
        <v/>
      </c>
      <c r="AT231" s="28">
        <f t="shared" si="157"/>
        <v>0</v>
      </c>
      <c r="AU231" s="3">
        <f t="shared" si="158"/>
        <v>30</v>
      </c>
      <c r="AV231" s="5">
        <f t="shared" si="159"/>
        <v>205</v>
      </c>
      <c r="AW231" s="13"/>
      <c r="AX231" s="14"/>
      <c r="AY231" s="14"/>
      <c r="AZ231" s="14"/>
      <c r="BA231" s="5">
        <f t="shared" si="133"/>
        <v>0</v>
      </c>
      <c r="BB231" s="5" t="str">
        <f t="shared" si="134"/>
        <v/>
      </c>
      <c r="BC231" s="28">
        <f t="shared" si="135"/>
        <v>0</v>
      </c>
      <c r="BD231" s="3">
        <f t="shared" si="136"/>
        <v>30</v>
      </c>
      <c r="BE231" s="5">
        <f t="shared" si="137"/>
        <v>205</v>
      </c>
      <c r="BF231" s="13"/>
      <c r="BG231" s="14"/>
      <c r="BH231" s="14"/>
      <c r="BI231" s="14"/>
      <c r="BJ231" s="5">
        <f t="shared" si="110"/>
        <v>0</v>
      </c>
      <c r="BK231" s="5" t="str">
        <f t="shared" si="138"/>
        <v/>
      </c>
      <c r="BL231" s="28">
        <f t="shared" si="111"/>
        <v>0</v>
      </c>
      <c r="BM231" s="3">
        <f t="shared" si="139"/>
        <v>30</v>
      </c>
      <c r="BN231" s="5">
        <f t="shared" si="140"/>
        <v>205</v>
      </c>
      <c r="BO231" s="13"/>
      <c r="BP231" s="14"/>
      <c r="BQ231" s="14"/>
      <c r="BR231" s="14"/>
      <c r="BS231" s="5">
        <f t="shared" si="141"/>
        <v>0</v>
      </c>
      <c r="BT231" s="5" t="str">
        <f t="shared" si="142"/>
        <v/>
      </c>
      <c r="BU231" s="35">
        <f t="shared" si="143"/>
        <v>0</v>
      </c>
      <c r="BV231" s="3">
        <f t="shared" si="144"/>
        <v>30</v>
      </c>
      <c r="BW231" s="5">
        <f t="shared" si="145"/>
        <v>205</v>
      </c>
    </row>
    <row r="232" spans="2:75">
      <c r="B232" s="36" t="s">
        <v>347</v>
      </c>
      <c r="C232" s="41" t="s">
        <v>42</v>
      </c>
      <c r="D232" s="74" t="s">
        <v>607</v>
      </c>
      <c r="E232" s="51" t="s">
        <v>114</v>
      </c>
      <c r="F232" s="4">
        <v>12</v>
      </c>
      <c r="G232" s="4">
        <v>20</v>
      </c>
      <c r="H232" s="4">
        <v>14</v>
      </c>
      <c r="I232" s="4">
        <f>SUM(F232:H232)</f>
        <v>46</v>
      </c>
      <c r="J232" s="4">
        <f>IF(E232="","",RANK(I232,I$6:I$300))</f>
        <v>6</v>
      </c>
      <c r="K232" s="4">
        <f>IF(J232="",0,I$302+1-J232)</f>
        <v>242</v>
      </c>
      <c r="L232" s="57">
        <f>IF(E232="","",RANK(K232,K$6:K$300))</f>
        <v>6</v>
      </c>
      <c r="M232" s="13"/>
      <c r="N232" s="14"/>
      <c r="O232" s="14"/>
      <c r="P232" s="14"/>
      <c r="Q232" s="4"/>
      <c r="R232" s="5"/>
      <c r="S232" s="28"/>
      <c r="T232" s="3"/>
      <c r="U232" s="57"/>
      <c r="V232" s="13"/>
      <c r="W232" s="14"/>
      <c r="X232" s="14"/>
      <c r="Y232" s="14"/>
      <c r="Z232" s="4"/>
      <c r="AA232" s="5"/>
      <c r="AB232" s="28"/>
      <c r="AC232" s="76"/>
      <c r="AD232" s="57"/>
      <c r="AE232" s="30"/>
      <c r="AF232" s="31"/>
      <c r="AG232" s="31"/>
      <c r="AH232" s="31"/>
      <c r="AI232" s="4"/>
      <c r="AJ232" s="5"/>
      <c r="AK232" s="28"/>
      <c r="AL232" s="3"/>
      <c r="AM232" s="5"/>
      <c r="AN232" s="13"/>
      <c r="AO232" s="14"/>
      <c r="AP232" s="14"/>
      <c r="AQ232" s="14"/>
      <c r="AR232" s="5"/>
      <c r="AS232" s="5"/>
      <c r="AT232" s="28"/>
      <c r="AU232" s="3"/>
      <c r="AV232" s="5"/>
      <c r="AW232" s="13"/>
      <c r="AX232" s="14"/>
      <c r="AY232" s="14"/>
      <c r="AZ232" s="14"/>
      <c r="BA232" s="5"/>
      <c r="BB232" s="5"/>
      <c r="BC232" s="28"/>
      <c r="BD232" s="3"/>
      <c r="BE232" s="5"/>
      <c r="BF232" s="13"/>
      <c r="BG232" s="14"/>
      <c r="BH232" s="14"/>
      <c r="BI232" s="14"/>
      <c r="BJ232" s="5">
        <f t="shared" si="110"/>
        <v>0</v>
      </c>
      <c r="BK232" s="5" t="str">
        <f t="shared" si="138"/>
        <v/>
      </c>
      <c r="BL232" s="28">
        <f t="shared" si="111"/>
        <v>0</v>
      </c>
      <c r="BM232" s="3">
        <f t="shared" si="139"/>
        <v>0</v>
      </c>
      <c r="BN232" s="5" t="str">
        <f t="shared" si="140"/>
        <v/>
      </c>
      <c r="BO232" s="13"/>
      <c r="BP232" s="14"/>
      <c r="BQ232" s="14"/>
      <c r="BR232" s="14"/>
      <c r="BS232" s="5">
        <f t="shared" si="141"/>
        <v>0</v>
      </c>
      <c r="BT232" s="5" t="str">
        <f t="shared" si="142"/>
        <v/>
      </c>
      <c r="BU232" s="35">
        <f t="shared" si="143"/>
        <v>0</v>
      </c>
      <c r="BV232" s="3">
        <f t="shared" si="144"/>
        <v>0</v>
      </c>
      <c r="BW232" s="5" t="str">
        <f t="shared" si="145"/>
        <v/>
      </c>
    </row>
    <row r="233" spans="2:75">
      <c r="B233" s="36" t="s">
        <v>382</v>
      </c>
      <c r="C233" s="41" t="s">
        <v>42</v>
      </c>
      <c r="D233" s="74" t="s">
        <v>655</v>
      </c>
      <c r="E233" s="51" t="s">
        <v>159</v>
      </c>
      <c r="F233" s="4">
        <v>12</v>
      </c>
      <c r="G233" s="4">
        <v>12</v>
      </c>
      <c r="H233" s="4">
        <v>15</v>
      </c>
      <c r="I233" s="4">
        <f>SUM(F233:H233)</f>
        <v>39</v>
      </c>
      <c r="J233" s="4">
        <f>IF(E233="","",RANK(I233,I$6:I$300))</f>
        <v>53</v>
      </c>
      <c r="K233" s="4">
        <f>IF(J233="",0,I$302+1-J233)</f>
        <v>195</v>
      </c>
      <c r="L233" s="57">
        <f>IF(E233="","",RANK(K233,K$6:K$300))</f>
        <v>53</v>
      </c>
      <c r="M233" s="13"/>
      <c r="N233" s="14"/>
      <c r="O233" s="14"/>
      <c r="P233" s="14"/>
      <c r="Q233" s="4">
        <f>SUM(N233:P233)</f>
        <v>0</v>
      </c>
      <c r="R233" s="5" t="str">
        <f>IF(M233="","",RANK(Q233,Q$6:Q$301))</f>
        <v/>
      </c>
      <c r="S233" s="28">
        <f>IF(R233="",0,Q$302+1-R233)</f>
        <v>0</v>
      </c>
      <c r="T233" s="3">
        <f>S233+K233</f>
        <v>195</v>
      </c>
      <c r="U233" s="57">
        <f>IF(T233=0,"",RANK(T233,T$6:T$301))</f>
        <v>48</v>
      </c>
      <c r="V233" s="13"/>
      <c r="W233" s="14"/>
      <c r="X233" s="14"/>
      <c r="Y233" s="14"/>
      <c r="Z233" s="4">
        <f>SUM(W233:Y233)</f>
        <v>0</v>
      </c>
      <c r="AA233" s="5" t="str">
        <f>IF(V233="","",RANK(Z233,Z$6:Z$301))</f>
        <v/>
      </c>
      <c r="AB233" s="28">
        <f>IF(AA233="",0,Z$302+1-AA233)</f>
        <v>0</v>
      </c>
      <c r="AC233" s="76">
        <f>AB233+T233</f>
        <v>195</v>
      </c>
      <c r="AD233" s="57">
        <f>IF(AC233=0,"",RANK(AC233,AC$6:AC$301))</f>
        <v>48</v>
      </c>
      <c r="AE233" s="30"/>
      <c r="AF233" s="31"/>
      <c r="AG233" s="31"/>
      <c r="AH233" s="31"/>
      <c r="AI233" s="4">
        <f>SUM(AF233:AH233)</f>
        <v>0</v>
      </c>
      <c r="AJ233" s="5" t="str">
        <f>IF(AE233="","",RANK(AI233,AI$6:AI$301))</f>
        <v/>
      </c>
      <c r="AK233" s="28">
        <f>IF(AJ233="",0,AI$302+1-AJ233)</f>
        <v>0</v>
      </c>
      <c r="AL233" s="3">
        <f>AK233+AC233</f>
        <v>195</v>
      </c>
      <c r="AM233" s="5">
        <f>IF(AL233=0,"",RANK(AL233,AL$6:AL$301))</f>
        <v>48</v>
      </c>
      <c r="AN233" s="13"/>
      <c r="AO233" s="14"/>
      <c r="AP233" s="14"/>
      <c r="AQ233" s="14"/>
      <c r="AR233" s="5">
        <f t="shared" ref="AR233:AR238" si="169">SUM(AO233:AQ233)</f>
        <v>0</v>
      </c>
      <c r="AS233" s="5" t="str">
        <f t="shared" ref="AS233:AS238" si="170">IF(AN233="","",RANK(AR233,AR$7:AR$301))</f>
        <v/>
      </c>
      <c r="AT233" s="28">
        <f t="shared" ref="AT233:AT238" si="171">IF(AS233="",0,AR$302+1-AS233)</f>
        <v>0</v>
      </c>
      <c r="AU233" s="3">
        <f t="shared" ref="AU233:AU238" si="172">AT233+AL233</f>
        <v>195</v>
      </c>
      <c r="AV233" s="5">
        <f t="shared" ref="AV233:AV238" si="173">IF(AU233=0,"",RANK(AU233,AU$6:AU$301))</f>
        <v>48</v>
      </c>
      <c r="AW233" s="13"/>
      <c r="AX233" s="14"/>
      <c r="AY233" s="14"/>
      <c r="AZ233" s="14"/>
      <c r="BA233" s="5">
        <f t="shared" ref="BA233:BA253" si="174">SUM(AX233:AZ233)</f>
        <v>0</v>
      </c>
      <c r="BB233" s="5" t="str">
        <f t="shared" ref="BB233:BB253" si="175">IF(AW233="","",RANK(BA233,BA$7:BA$301))</f>
        <v/>
      </c>
      <c r="BC233" s="28">
        <f t="shared" ref="BC233:BC253" si="176">IF(BB233="",0,BA$302+1-BB233)</f>
        <v>0</v>
      </c>
      <c r="BD233" s="3">
        <f t="shared" ref="BD233:BD253" si="177">BC233+AU233</f>
        <v>195</v>
      </c>
      <c r="BE233" s="5">
        <f t="shared" ref="BE233:BE253" si="178">IF(BD233=0,"",RANK(BD233,BD$6:BD$301))</f>
        <v>48</v>
      </c>
      <c r="BF233" s="13"/>
      <c r="BG233" s="14"/>
      <c r="BH233" s="14"/>
      <c r="BI233" s="14"/>
      <c r="BJ233" s="5">
        <f t="shared" si="110"/>
        <v>0</v>
      </c>
      <c r="BK233" s="5" t="str">
        <f t="shared" si="138"/>
        <v/>
      </c>
      <c r="BL233" s="28">
        <f t="shared" si="111"/>
        <v>0</v>
      </c>
      <c r="BM233" s="3">
        <f t="shared" si="139"/>
        <v>195</v>
      </c>
      <c r="BN233" s="5">
        <f t="shared" si="140"/>
        <v>48</v>
      </c>
      <c r="BO233" s="13"/>
      <c r="BP233" s="14"/>
      <c r="BQ233" s="14"/>
      <c r="BR233" s="14"/>
      <c r="BS233" s="5">
        <f t="shared" si="141"/>
        <v>0</v>
      </c>
      <c r="BT233" s="5" t="str">
        <f t="shared" si="142"/>
        <v/>
      </c>
      <c r="BU233" s="35">
        <f t="shared" si="143"/>
        <v>0</v>
      </c>
      <c r="BV233" s="3">
        <f t="shared" si="144"/>
        <v>195</v>
      </c>
      <c r="BW233" s="5">
        <f t="shared" si="145"/>
        <v>48</v>
      </c>
    </row>
    <row r="234" spans="2:75">
      <c r="B234" s="36" t="s">
        <v>551</v>
      </c>
      <c r="C234" s="41" t="s">
        <v>42</v>
      </c>
      <c r="D234" s="74" t="s">
        <v>656</v>
      </c>
      <c r="E234" s="51" t="s">
        <v>167</v>
      </c>
      <c r="F234" s="4">
        <v>10</v>
      </c>
      <c r="G234" s="4">
        <v>11</v>
      </c>
      <c r="H234" s="4">
        <v>18</v>
      </c>
      <c r="I234" s="4">
        <f>SUM(F234:H234)</f>
        <v>39</v>
      </c>
      <c r="J234" s="4">
        <f>IF(E234="","",RANK(I234,I$6:I$300))</f>
        <v>53</v>
      </c>
      <c r="K234" s="4">
        <f>IF(J234="",0,I$302+1-J234)</f>
        <v>195</v>
      </c>
      <c r="L234" s="57">
        <f>IF(E234="","",RANK(K234,K$6:K$300))</f>
        <v>53</v>
      </c>
      <c r="M234" s="13"/>
      <c r="N234" s="14"/>
      <c r="O234" s="14"/>
      <c r="P234" s="14"/>
      <c r="Q234" s="4"/>
      <c r="R234" s="5"/>
      <c r="S234" s="28"/>
      <c r="T234" s="3"/>
      <c r="U234" s="57"/>
      <c r="V234" s="13"/>
      <c r="W234" s="14"/>
      <c r="X234" s="14"/>
      <c r="Y234" s="14"/>
      <c r="Z234" s="4"/>
      <c r="AA234" s="5"/>
      <c r="AB234" s="28"/>
      <c r="AC234" s="76"/>
      <c r="AD234" s="57"/>
      <c r="AE234" s="30"/>
      <c r="AF234" s="31"/>
      <c r="AG234" s="31"/>
      <c r="AH234" s="31"/>
      <c r="AI234" s="4"/>
      <c r="AJ234" s="5"/>
      <c r="AK234" s="28"/>
      <c r="AL234" s="3"/>
      <c r="AM234" s="5"/>
      <c r="AN234" s="13"/>
      <c r="AO234" s="14"/>
      <c r="AP234" s="14"/>
      <c r="AQ234" s="14"/>
      <c r="AR234" s="5">
        <f t="shared" si="169"/>
        <v>0</v>
      </c>
      <c r="AS234" s="5" t="str">
        <f t="shared" si="170"/>
        <v/>
      </c>
      <c r="AT234" s="28">
        <f t="shared" si="171"/>
        <v>0</v>
      </c>
      <c r="AU234" s="3">
        <f t="shared" si="172"/>
        <v>0</v>
      </c>
      <c r="AV234" s="5" t="str">
        <f t="shared" si="173"/>
        <v/>
      </c>
      <c r="AW234" s="13"/>
      <c r="AX234" s="14"/>
      <c r="AY234" s="14"/>
      <c r="AZ234" s="14"/>
      <c r="BA234" s="5">
        <f t="shared" si="174"/>
        <v>0</v>
      </c>
      <c r="BB234" s="5" t="str">
        <f t="shared" si="175"/>
        <v/>
      </c>
      <c r="BC234" s="28">
        <f t="shared" si="176"/>
        <v>0</v>
      </c>
      <c r="BD234" s="3">
        <f t="shared" si="177"/>
        <v>0</v>
      </c>
      <c r="BE234" s="5" t="str">
        <f t="shared" si="178"/>
        <v/>
      </c>
      <c r="BF234" s="13"/>
      <c r="BG234" s="14"/>
      <c r="BH234" s="14"/>
      <c r="BI234" s="14"/>
      <c r="BJ234" s="5">
        <f t="shared" ref="BJ234:BJ274" si="179">SUM(BG234:BI234)</f>
        <v>0</v>
      </c>
      <c r="BK234" s="5" t="str">
        <f t="shared" si="138"/>
        <v/>
      </c>
      <c r="BL234" s="28">
        <f t="shared" ref="BL234:BL274" si="180">IF(BK234="",0,BJ$302+1-BK234)</f>
        <v>0</v>
      </c>
      <c r="BM234" s="3">
        <f t="shared" si="139"/>
        <v>0</v>
      </c>
      <c r="BN234" s="5" t="str">
        <f t="shared" si="140"/>
        <v/>
      </c>
      <c r="BO234" s="13"/>
      <c r="BP234" s="14"/>
      <c r="BQ234" s="14"/>
      <c r="BR234" s="14"/>
      <c r="BS234" s="5">
        <f t="shared" si="141"/>
        <v>0</v>
      </c>
      <c r="BT234" s="5" t="str">
        <f t="shared" si="142"/>
        <v/>
      </c>
      <c r="BU234" s="35">
        <f t="shared" si="143"/>
        <v>0</v>
      </c>
      <c r="BV234" s="3">
        <f t="shared" si="144"/>
        <v>0</v>
      </c>
      <c r="BW234" s="5" t="str">
        <f t="shared" si="145"/>
        <v/>
      </c>
    </row>
    <row r="235" spans="2:75">
      <c r="B235" s="36" t="s">
        <v>399</v>
      </c>
      <c r="C235" s="41" t="s">
        <v>42</v>
      </c>
      <c r="D235" s="74" t="s">
        <v>678</v>
      </c>
      <c r="E235" s="51" t="s">
        <v>185</v>
      </c>
      <c r="F235" s="4">
        <v>15</v>
      </c>
      <c r="G235" s="4">
        <v>12</v>
      </c>
      <c r="H235" s="4">
        <v>10</v>
      </c>
      <c r="I235" s="4">
        <f>SUM(F235:H235)</f>
        <v>37</v>
      </c>
      <c r="J235" s="4">
        <f>IF(E235="","",RANK(I235,I$6:I$300))</f>
        <v>74</v>
      </c>
      <c r="K235" s="4">
        <f>IF(J235="",0,I$302+1-J235)</f>
        <v>174</v>
      </c>
      <c r="L235" s="57">
        <f>IF(E235="","",RANK(K235,K$6:K$300))</f>
        <v>74</v>
      </c>
      <c r="M235" s="13"/>
      <c r="N235" s="14"/>
      <c r="O235" s="14"/>
      <c r="P235" s="14"/>
      <c r="Q235" s="4">
        <f>SUM(N235:P235)</f>
        <v>0</v>
      </c>
      <c r="R235" s="5" t="str">
        <f>IF(M235="","",RANK(Q235,Q$6:Q$301))</f>
        <v/>
      </c>
      <c r="S235" s="28">
        <f>IF(R235="",0,Q$302+1-R235)</f>
        <v>0</v>
      </c>
      <c r="T235" s="3">
        <f>S235+K235</f>
        <v>174</v>
      </c>
      <c r="U235" s="57">
        <f>IF(T235=0,"",RANK(T235,T$6:T$301))</f>
        <v>67</v>
      </c>
      <c r="V235" s="13"/>
      <c r="W235" s="14"/>
      <c r="X235" s="14"/>
      <c r="Y235" s="14"/>
      <c r="Z235" s="4">
        <f>SUM(W235:Y235)</f>
        <v>0</v>
      </c>
      <c r="AA235" s="5" t="str">
        <f>IF(V235="","",RANK(Z235,Z$6:Z$301))</f>
        <v/>
      </c>
      <c r="AB235" s="28">
        <f>IF(AA235="",0,Z$302+1-AA235)</f>
        <v>0</v>
      </c>
      <c r="AC235" s="76">
        <f>AB235+T235</f>
        <v>174</v>
      </c>
      <c r="AD235" s="57">
        <f>IF(AC235=0,"",RANK(AC235,AC$6:AC$301))</f>
        <v>67</v>
      </c>
      <c r="AE235" s="30"/>
      <c r="AF235" s="31"/>
      <c r="AG235" s="31"/>
      <c r="AH235" s="31"/>
      <c r="AI235" s="4">
        <f>SUM(AF235:AH235)</f>
        <v>0</v>
      </c>
      <c r="AJ235" s="5" t="str">
        <f>IF(AE235="","",RANK(AI235,AI$6:AI$301))</f>
        <v/>
      </c>
      <c r="AK235" s="28">
        <f>IF(AJ235="",0,AI$302+1-AJ235)</f>
        <v>0</v>
      </c>
      <c r="AL235" s="3">
        <f>AK235+AC235</f>
        <v>174</v>
      </c>
      <c r="AM235" s="5">
        <f>IF(AL235=0,"",RANK(AL235,AL$6:AL$301))</f>
        <v>67</v>
      </c>
      <c r="AN235" s="13"/>
      <c r="AO235" s="14"/>
      <c r="AP235" s="14"/>
      <c r="AQ235" s="14"/>
      <c r="AR235" s="5">
        <f t="shared" si="169"/>
        <v>0</v>
      </c>
      <c r="AS235" s="5" t="str">
        <f t="shared" si="170"/>
        <v/>
      </c>
      <c r="AT235" s="28">
        <f t="shared" si="171"/>
        <v>0</v>
      </c>
      <c r="AU235" s="3">
        <f t="shared" si="172"/>
        <v>174</v>
      </c>
      <c r="AV235" s="5">
        <f t="shared" si="173"/>
        <v>67</v>
      </c>
      <c r="AW235" s="13"/>
      <c r="AX235" s="14"/>
      <c r="AY235" s="14"/>
      <c r="AZ235" s="14"/>
      <c r="BA235" s="5">
        <f t="shared" si="174"/>
        <v>0</v>
      </c>
      <c r="BB235" s="5" t="str">
        <f t="shared" si="175"/>
        <v/>
      </c>
      <c r="BC235" s="28">
        <f t="shared" si="176"/>
        <v>0</v>
      </c>
      <c r="BD235" s="3">
        <f t="shared" si="177"/>
        <v>174</v>
      </c>
      <c r="BE235" s="5">
        <f t="shared" si="178"/>
        <v>67</v>
      </c>
      <c r="BF235" s="13"/>
      <c r="BG235" s="14"/>
      <c r="BH235" s="14"/>
      <c r="BI235" s="14"/>
      <c r="BJ235" s="5">
        <f t="shared" si="179"/>
        <v>0</v>
      </c>
      <c r="BK235" s="5" t="str">
        <f t="shared" si="138"/>
        <v/>
      </c>
      <c r="BL235" s="28">
        <f t="shared" si="180"/>
        <v>0</v>
      </c>
      <c r="BM235" s="3">
        <f t="shared" si="139"/>
        <v>174</v>
      </c>
      <c r="BN235" s="5">
        <f t="shared" si="140"/>
        <v>67</v>
      </c>
      <c r="BO235" s="13"/>
      <c r="BP235" s="14"/>
      <c r="BQ235" s="14"/>
      <c r="BR235" s="14"/>
      <c r="BS235" s="5">
        <f t="shared" si="141"/>
        <v>0</v>
      </c>
      <c r="BT235" s="5" t="str">
        <f t="shared" si="142"/>
        <v/>
      </c>
      <c r="BU235" s="35">
        <f t="shared" si="143"/>
        <v>0</v>
      </c>
      <c r="BV235" s="3">
        <f t="shared" si="144"/>
        <v>174</v>
      </c>
      <c r="BW235" s="5">
        <f t="shared" si="145"/>
        <v>67</v>
      </c>
    </row>
    <row r="236" spans="2:75">
      <c r="B236" s="36" t="s">
        <v>476</v>
      </c>
      <c r="C236" s="41" t="s">
        <v>42</v>
      </c>
      <c r="D236" s="74" t="s">
        <v>779</v>
      </c>
      <c r="E236" s="51" t="s">
        <v>273</v>
      </c>
      <c r="F236" s="4">
        <v>11</v>
      </c>
      <c r="G236" s="4">
        <v>9</v>
      </c>
      <c r="H236" s="4">
        <v>12</v>
      </c>
      <c r="I236" s="4">
        <f>SUM(F236:H236)</f>
        <v>32</v>
      </c>
      <c r="J236" s="4">
        <f>IF(E236="","",RANK(I236,I$6:I$300))</f>
        <v>167</v>
      </c>
      <c r="K236" s="4">
        <f>IF(J236="",0,I$302+1-J236)</f>
        <v>81</v>
      </c>
      <c r="L236" s="57">
        <f>IF(E236="","",RANK(K236,K$6:K$300))</f>
        <v>167</v>
      </c>
      <c r="M236" s="13"/>
      <c r="N236" s="14"/>
      <c r="O236" s="14"/>
      <c r="P236" s="14"/>
      <c r="Q236" s="4">
        <f>SUM(N236:P236)</f>
        <v>0</v>
      </c>
      <c r="R236" s="5" t="str">
        <f>IF(M236="","",RANK(Q236,Q$6:Q$301))</f>
        <v/>
      </c>
      <c r="S236" s="28">
        <f>IF(R236="",0,Q$302+1-R236)</f>
        <v>0</v>
      </c>
      <c r="T236" s="3">
        <f>S236+K236</f>
        <v>81</v>
      </c>
      <c r="U236" s="57">
        <f>IF(T236=0,"",RANK(T236,T$6:T$301))</f>
        <v>156</v>
      </c>
      <c r="V236" s="13"/>
      <c r="W236" s="14"/>
      <c r="X236" s="14"/>
      <c r="Y236" s="14"/>
      <c r="Z236" s="4">
        <f>SUM(W236:Y236)</f>
        <v>0</v>
      </c>
      <c r="AA236" s="5" t="str">
        <f>IF(V236="","",RANK(Z236,Z$6:Z$301))</f>
        <v/>
      </c>
      <c r="AB236" s="28">
        <f>IF(AA236="",0,Z$302+1-AA236)</f>
        <v>0</v>
      </c>
      <c r="AC236" s="76">
        <f>AB236+T236</f>
        <v>81</v>
      </c>
      <c r="AD236" s="57">
        <f>IF(AC236=0,"",RANK(AC236,AC$6:AC$301))</f>
        <v>156</v>
      </c>
      <c r="AE236" s="30"/>
      <c r="AF236" s="31"/>
      <c r="AG236" s="31"/>
      <c r="AH236" s="31"/>
      <c r="AI236" s="4">
        <f>SUM(AF236:AH236)</f>
        <v>0</v>
      </c>
      <c r="AJ236" s="5" t="str">
        <f>IF(AE236="","",RANK(AI236,AI$6:AI$301))</f>
        <v/>
      </c>
      <c r="AK236" s="28">
        <f>IF(AJ236="",0,AI$302+1-AJ236)</f>
        <v>0</v>
      </c>
      <c r="AL236" s="3">
        <f>AK236+AC236</f>
        <v>81</v>
      </c>
      <c r="AM236" s="5">
        <f>IF(AL236=0,"",RANK(AL236,AL$6:AL$301))</f>
        <v>156</v>
      </c>
      <c r="AN236" s="13"/>
      <c r="AO236" s="14"/>
      <c r="AP236" s="14"/>
      <c r="AQ236" s="14"/>
      <c r="AR236" s="5">
        <f t="shared" si="169"/>
        <v>0</v>
      </c>
      <c r="AS236" s="5" t="str">
        <f t="shared" si="170"/>
        <v/>
      </c>
      <c r="AT236" s="28">
        <f t="shared" si="171"/>
        <v>0</v>
      </c>
      <c r="AU236" s="3">
        <f t="shared" si="172"/>
        <v>81</v>
      </c>
      <c r="AV236" s="5">
        <f t="shared" si="173"/>
        <v>156</v>
      </c>
      <c r="AW236" s="13"/>
      <c r="AX236" s="14"/>
      <c r="AY236" s="14"/>
      <c r="AZ236" s="14"/>
      <c r="BA236" s="5">
        <f t="shared" si="174"/>
        <v>0</v>
      </c>
      <c r="BB236" s="5" t="str">
        <f t="shared" si="175"/>
        <v/>
      </c>
      <c r="BC236" s="28">
        <f t="shared" si="176"/>
        <v>0</v>
      </c>
      <c r="BD236" s="3">
        <f t="shared" si="177"/>
        <v>81</v>
      </c>
      <c r="BE236" s="5">
        <f t="shared" si="178"/>
        <v>156</v>
      </c>
      <c r="BF236" s="13"/>
      <c r="BG236" s="14"/>
      <c r="BH236" s="14"/>
      <c r="BI236" s="14"/>
      <c r="BJ236" s="5">
        <f t="shared" si="179"/>
        <v>0</v>
      </c>
      <c r="BK236" s="5" t="str">
        <f t="shared" si="138"/>
        <v/>
      </c>
      <c r="BL236" s="28">
        <f t="shared" si="180"/>
        <v>0</v>
      </c>
      <c r="BM236" s="3">
        <f t="shared" si="139"/>
        <v>81</v>
      </c>
      <c r="BN236" s="5">
        <f t="shared" si="140"/>
        <v>156</v>
      </c>
      <c r="BO236" s="13"/>
      <c r="BP236" s="14"/>
      <c r="BQ236" s="14"/>
      <c r="BR236" s="14"/>
      <c r="BS236" s="5">
        <f t="shared" si="141"/>
        <v>0</v>
      </c>
      <c r="BT236" s="5" t="str">
        <f t="shared" si="142"/>
        <v/>
      </c>
      <c r="BU236" s="35">
        <f t="shared" si="143"/>
        <v>0</v>
      </c>
      <c r="BV236" s="3">
        <f t="shared" si="144"/>
        <v>81</v>
      </c>
      <c r="BW236" s="5">
        <f t="shared" si="145"/>
        <v>156</v>
      </c>
    </row>
    <row r="237" spans="2:75">
      <c r="B237" s="36" t="s">
        <v>517</v>
      </c>
      <c r="C237" s="41" t="s">
        <v>42</v>
      </c>
      <c r="D237" s="74" t="s">
        <v>825</v>
      </c>
      <c r="E237" s="51" t="s">
        <v>320</v>
      </c>
      <c r="F237" s="4">
        <v>11</v>
      </c>
      <c r="G237" s="4">
        <v>9</v>
      </c>
      <c r="H237" s="4">
        <v>9</v>
      </c>
      <c r="I237" s="4">
        <f>SUM(F237:H237)</f>
        <v>29</v>
      </c>
      <c r="J237" s="4">
        <f>IF(E237="","",RANK(I237,I$6:I$300))</f>
        <v>218</v>
      </c>
      <c r="K237" s="4">
        <f>IF(J237="",0,I$302+1-J237)</f>
        <v>30</v>
      </c>
      <c r="L237" s="57">
        <f>IF(E237="","",RANK(K237,K$6:K$300))</f>
        <v>218</v>
      </c>
      <c r="M237" s="13"/>
      <c r="N237" s="14"/>
      <c r="O237" s="14"/>
      <c r="P237" s="14"/>
      <c r="Q237" s="4"/>
      <c r="R237" s="5"/>
      <c r="S237" s="28"/>
      <c r="T237" s="3"/>
      <c r="U237" s="57"/>
      <c r="V237" s="13"/>
      <c r="W237" s="14"/>
      <c r="X237" s="14"/>
      <c r="Y237" s="14"/>
      <c r="Z237" s="4">
        <f>SUM(W237:Y237)</f>
        <v>0</v>
      </c>
      <c r="AA237" s="5" t="str">
        <f>IF(V237="","",RANK(Z237,Z$6:Z$301))</f>
        <v/>
      </c>
      <c r="AB237" s="28">
        <f>IF(AA237="",0,Z$302+1-AA237)</f>
        <v>0</v>
      </c>
      <c r="AC237" s="76">
        <f>AB237+T237</f>
        <v>0</v>
      </c>
      <c r="AD237" s="57" t="str">
        <f>IF(AC237=0,"",RANK(AC237,AC$6:AC$301))</f>
        <v/>
      </c>
      <c r="AE237" s="30"/>
      <c r="AF237" s="31"/>
      <c r="AG237" s="31"/>
      <c r="AH237" s="31"/>
      <c r="AI237" s="4">
        <f>SUM(AF237:AH237)</f>
        <v>0</v>
      </c>
      <c r="AJ237" s="5" t="str">
        <f>IF(AE237="","",RANK(AI237,AI$6:AI$301))</f>
        <v/>
      </c>
      <c r="AK237" s="28">
        <f>IF(AJ237="",0,AI$302+1-AJ237)</f>
        <v>0</v>
      </c>
      <c r="AL237" s="3">
        <f>AK237+AC237</f>
        <v>0</v>
      </c>
      <c r="AM237" s="5" t="str">
        <f>IF(AL237=0,"",RANK(AL237,AL$6:AL$301))</f>
        <v/>
      </c>
      <c r="AN237" s="13"/>
      <c r="AO237" s="14"/>
      <c r="AP237" s="14"/>
      <c r="AQ237" s="14"/>
      <c r="AR237" s="5">
        <f t="shared" si="169"/>
        <v>0</v>
      </c>
      <c r="AS237" s="5" t="str">
        <f t="shared" si="170"/>
        <v/>
      </c>
      <c r="AT237" s="28">
        <f t="shared" si="171"/>
        <v>0</v>
      </c>
      <c r="AU237" s="3">
        <f t="shared" si="172"/>
        <v>0</v>
      </c>
      <c r="AV237" s="5" t="str">
        <f t="shared" si="173"/>
        <v/>
      </c>
      <c r="AW237" s="13"/>
      <c r="AX237" s="14"/>
      <c r="AY237" s="14"/>
      <c r="AZ237" s="14"/>
      <c r="BA237" s="5">
        <f t="shared" si="174"/>
        <v>0</v>
      </c>
      <c r="BB237" s="5" t="str">
        <f t="shared" si="175"/>
        <v/>
      </c>
      <c r="BC237" s="28">
        <f t="shared" si="176"/>
        <v>0</v>
      </c>
      <c r="BD237" s="3">
        <f t="shared" si="177"/>
        <v>0</v>
      </c>
      <c r="BE237" s="5" t="str">
        <f t="shared" si="178"/>
        <v/>
      </c>
      <c r="BF237" s="13"/>
      <c r="BG237" s="14"/>
      <c r="BH237" s="14"/>
      <c r="BI237" s="14"/>
      <c r="BJ237" s="5">
        <f t="shared" si="179"/>
        <v>0</v>
      </c>
      <c r="BK237" s="5" t="str">
        <f t="shared" si="138"/>
        <v/>
      </c>
      <c r="BL237" s="28">
        <f t="shared" si="180"/>
        <v>0</v>
      </c>
      <c r="BM237" s="3">
        <f t="shared" si="139"/>
        <v>0</v>
      </c>
      <c r="BN237" s="5" t="str">
        <f t="shared" si="140"/>
        <v/>
      </c>
      <c r="BO237" s="13"/>
      <c r="BP237" s="14"/>
      <c r="BQ237" s="14"/>
      <c r="BR237" s="14"/>
      <c r="BS237" s="5">
        <f t="shared" si="141"/>
        <v>0</v>
      </c>
      <c r="BT237" s="5" t="str">
        <f t="shared" si="142"/>
        <v/>
      </c>
      <c r="BU237" s="35">
        <f t="shared" si="143"/>
        <v>0</v>
      </c>
      <c r="BV237" s="3">
        <f t="shared" si="144"/>
        <v>0</v>
      </c>
      <c r="BW237" s="5" t="str">
        <f t="shared" si="145"/>
        <v/>
      </c>
    </row>
    <row r="238" spans="2:75">
      <c r="B238" s="36" t="s">
        <v>588</v>
      </c>
      <c r="C238" s="41" t="s">
        <v>42</v>
      </c>
      <c r="D238" s="74" t="s">
        <v>846</v>
      </c>
      <c r="E238" s="51" t="s">
        <v>341</v>
      </c>
      <c r="F238" s="4">
        <v>10</v>
      </c>
      <c r="G238" s="4">
        <v>8</v>
      </c>
      <c r="H238" s="4">
        <v>6</v>
      </c>
      <c r="I238" s="4">
        <f>SUM(F238:H238)</f>
        <v>24</v>
      </c>
      <c r="J238" s="4">
        <f>IF(E238="","",RANK(I238,I$6:I$300))</f>
        <v>247</v>
      </c>
      <c r="K238" s="4">
        <f>IF(J238="",0,I$302+1-J238)</f>
        <v>1</v>
      </c>
      <c r="L238" s="57">
        <f>IF(E238="","",RANK(K238,K$6:K$300))</f>
        <v>247</v>
      </c>
      <c r="M238" s="13"/>
      <c r="N238" s="14"/>
      <c r="O238" s="14"/>
      <c r="P238" s="14"/>
      <c r="Q238" s="4">
        <f>SUM(N238:P238)</f>
        <v>0</v>
      </c>
      <c r="R238" s="5" t="str">
        <f>IF(M238="","",RANK(Q238,Q$6:Q$301))</f>
        <v/>
      </c>
      <c r="S238" s="28">
        <f>IF(R238="",0,Q$302+1-R238)</f>
        <v>0</v>
      </c>
      <c r="T238" s="3">
        <f>S238+K238</f>
        <v>1</v>
      </c>
      <c r="U238" s="57">
        <f>IF(T238=0,"",RANK(T238,T$6:T$301))</f>
        <v>230</v>
      </c>
      <c r="V238" s="13"/>
      <c r="W238" s="14"/>
      <c r="X238" s="14"/>
      <c r="Y238" s="14"/>
      <c r="Z238" s="4">
        <f>SUM(W238:Y238)</f>
        <v>0</v>
      </c>
      <c r="AA238" s="5" t="str">
        <f>IF(V238="","",RANK(Z238,Z$6:Z$301))</f>
        <v/>
      </c>
      <c r="AB238" s="28">
        <f>IF(AA238="",0,Z$302+1-AA238)</f>
        <v>0</v>
      </c>
      <c r="AC238" s="76">
        <f>AB238+T238</f>
        <v>1</v>
      </c>
      <c r="AD238" s="57">
        <f>IF(AC238=0,"",RANK(AC238,AC$6:AC$301))</f>
        <v>230</v>
      </c>
      <c r="AE238" s="30"/>
      <c r="AF238" s="31"/>
      <c r="AG238" s="31"/>
      <c r="AH238" s="31"/>
      <c r="AI238" s="4">
        <f>SUM(AF238:AH238)</f>
        <v>0</v>
      </c>
      <c r="AJ238" s="5" t="str">
        <f>IF(AE238="","",RANK(AI238,AI$6:AI$301))</f>
        <v/>
      </c>
      <c r="AK238" s="28">
        <f>IF(AJ238="",0,AI$302+1-AJ238)</f>
        <v>0</v>
      </c>
      <c r="AL238" s="3">
        <f>AK238+AC238</f>
        <v>1</v>
      </c>
      <c r="AM238" s="5">
        <f>IF(AL238=0,"",RANK(AL238,AL$6:AL$301))</f>
        <v>230</v>
      </c>
      <c r="AN238" s="13"/>
      <c r="AO238" s="14"/>
      <c r="AP238" s="14"/>
      <c r="AQ238" s="14"/>
      <c r="AR238" s="5">
        <f t="shared" si="169"/>
        <v>0</v>
      </c>
      <c r="AS238" s="5" t="str">
        <f t="shared" si="170"/>
        <v/>
      </c>
      <c r="AT238" s="28">
        <f t="shared" si="171"/>
        <v>0</v>
      </c>
      <c r="AU238" s="3">
        <f t="shared" si="172"/>
        <v>1</v>
      </c>
      <c r="AV238" s="5">
        <f t="shared" si="173"/>
        <v>230</v>
      </c>
      <c r="AW238" s="13"/>
      <c r="AX238" s="14"/>
      <c r="AY238" s="14"/>
      <c r="AZ238" s="14"/>
      <c r="BA238" s="5">
        <f t="shared" si="174"/>
        <v>0</v>
      </c>
      <c r="BB238" s="5" t="str">
        <f t="shared" si="175"/>
        <v/>
      </c>
      <c r="BC238" s="28">
        <f t="shared" si="176"/>
        <v>0</v>
      </c>
      <c r="BD238" s="3">
        <f t="shared" si="177"/>
        <v>1</v>
      </c>
      <c r="BE238" s="5">
        <f t="shared" si="178"/>
        <v>230</v>
      </c>
      <c r="BF238" s="13"/>
      <c r="BG238" s="14"/>
      <c r="BH238" s="14"/>
      <c r="BI238" s="14"/>
      <c r="BJ238" s="5">
        <f t="shared" si="179"/>
        <v>0</v>
      </c>
      <c r="BK238" s="5" t="str">
        <f t="shared" si="138"/>
        <v/>
      </c>
      <c r="BL238" s="28">
        <f t="shared" si="180"/>
        <v>0</v>
      </c>
      <c r="BM238" s="3">
        <f t="shared" si="139"/>
        <v>1</v>
      </c>
      <c r="BN238" s="5">
        <f t="shared" si="140"/>
        <v>230</v>
      </c>
      <c r="BO238" s="13"/>
      <c r="BP238" s="14"/>
      <c r="BQ238" s="14"/>
      <c r="BR238" s="14"/>
      <c r="BS238" s="5">
        <f t="shared" si="141"/>
        <v>0</v>
      </c>
      <c r="BT238" s="5" t="str">
        <f t="shared" si="142"/>
        <v/>
      </c>
      <c r="BU238" s="35">
        <f t="shared" si="143"/>
        <v>0</v>
      </c>
      <c r="BV238" s="3">
        <f t="shared" si="144"/>
        <v>1</v>
      </c>
      <c r="BW238" s="5">
        <f t="shared" si="145"/>
        <v>230</v>
      </c>
    </row>
    <row r="239" spans="2:75">
      <c r="B239" s="36" t="s">
        <v>451</v>
      </c>
      <c r="C239" s="41" t="s">
        <v>32</v>
      </c>
      <c r="D239" s="74" t="s">
        <v>744</v>
      </c>
      <c r="E239" s="51" t="s">
        <v>254</v>
      </c>
      <c r="F239" s="4">
        <v>12</v>
      </c>
      <c r="G239" s="4">
        <v>9</v>
      </c>
      <c r="H239" s="4">
        <v>12</v>
      </c>
      <c r="I239" s="4">
        <f>SUM(F239:H239)</f>
        <v>33</v>
      </c>
      <c r="J239" s="4">
        <f>IF(E239="","",RANK(I239,I$6:I$300))</f>
        <v>145</v>
      </c>
      <c r="K239" s="4">
        <f>IF(J239="",0,I$302+1-J239)</f>
        <v>103</v>
      </c>
      <c r="L239" s="57">
        <f>IF(E239="","",RANK(K239,K$6:K$300))</f>
        <v>145</v>
      </c>
      <c r="M239" s="13"/>
      <c r="N239" s="14"/>
      <c r="O239" s="14"/>
      <c r="P239" s="14"/>
      <c r="Q239" s="4"/>
      <c r="R239" s="5"/>
      <c r="S239" s="28"/>
      <c r="T239" s="3"/>
      <c r="U239" s="57"/>
      <c r="V239" s="13"/>
      <c r="W239" s="14"/>
      <c r="X239" s="14"/>
      <c r="Y239" s="14"/>
      <c r="Z239" s="4"/>
      <c r="AA239" s="5"/>
      <c r="AB239" s="28"/>
      <c r="AC239" s="76"/>
      <c r="AD239" s="57"/>
      <c r="AE239" s="30"/>
      <c r="AF239" s="31"/>
      <c r="AG239" s="31"/>
      <c r="AH239" s="31"/>
      <c r="AI239" s="4"/>
      <c r="AJ239" s="5"/>
      <c r="AK239" s="28"/>
      <c r="AL239" s="3"/>
      <c r="AM239" s="5"/>
      <c r="AN239" s="13"/>
      <c r="AO239" s="14"/>
      <c r="AP239" s="14"/>
      <c r="AQ239" s="14"/>
      <c r="AR239" s="5"/>
      <c r="AS239" s="5"/>
      <c r="AT239" s="28"/>
      <c r="AU239" s="3"/>
      <c r="AV239" s="5"/>
      <c r="AW239" s="13"/>
      <c r="AX239" s="14"/>
      <c r="AY239" s="14"/>
      <c r="AZ239" s="14"/>
      <c r="BA239" s="5">
        <f t="shared" si="174"/>
        <v>0</v>
      </c>
      <c r="BB239" s="5" t="str">
        <f t="shared" si="175"/>
        <v/>
      </c>
      <c r="BC239" s="28">
        <f t="shared" si="176"/>
        <v>0</v>
      </c>
      <c r="BD239" s="3">
        <f t="shared" si="177"/>
        <v>0</v>
      </c>
      <c r="BE239" s="5" t="str">
        <f t="shared" si="178"/>
        <v/>
      </c>
      <c r="BF239" s="13"/>
      <c r="BG239" s="14"/>
      <c r="BH239" s="14"/>
      <c r="BI239" s="14"/>
      <c r="BJ239" s="5">
        <f t="shared" si="179"/>
        <v>0</v>
      </c>
      <c r="BK239" s="5" t="str">
        <f t="shared" si="138"/>
        <v/>
      </c>
      <c r="BL239" s="28">
        <f t="shared" si="180"/>
        <v>0</v>
      </c>
      <c r="BM239" s="3">
        <f t="shared" si="139"/>
        <v>0</v>
      </c>
      <c r="BN239" s="5" t="str">
        <f t="shared" si="140"/>
        <v/>
      </c>
      <c r="BO239" s="13"/>
      <c r="BP239" s="14"/>
      <c r="BQ239" s="14"/>
      <c r="BR239" s="14"/>
      <c r="BS239" s="5">
        <f t="shared" si="141"/>
        <v>0</v>
      </c>
      <c r="BT239" s="5" t="str">
        <f t="shared" si="142"/>
        <v/>
      </c>
      <c r="BU239" s="35">
        <f t="shared" si="143"/>
        <v>0</v>
      </c>
      <c r="BV239" s="3">
        <f t="shared" si="144"/>
        <v>0</v>
      </c>
      <c r="BW239" s="5" t="str">
        <f t="shared" si="145"/>
        <v/>
      </c>
    </row>
    <row r="240" spans="2:75">
      <c r="B240" s="36" t="s">
        <v>455</v>
      </c>
      <c r="C240" s="41" t="s">
        <v>32</v>
      </c>
      <c r="D240" s="74" t="s">
        <v>749</v>
      </c>
      <c r="E240" s="51" t="s">
        <v>248</v>
      </c>
      <c r="F240" s="4">
        <v>11</v>
      </c>
      <c r="G240" s="4">
        <v>10</v>
      </c>
      <c r="H240" s="4">
        <v>12</v>
      </c>
      <c r="I240" s="4">
        <f>SUM(F240:H240)</f>
        <v>33</v>
      </c>
      <c r="J240" s="4">
        <f>IF(E240="","",RANK(I240,I$6:I$300))</f>
        <v>145</v>
      </c>
      <c r="K240" s="4">
        <f>IF(J240="",0,I$302+1-J240)</f>
        <v>103</v>
      </c>
      <c r="L240" s="57">
        <f>IF(E240="","",RANK(K240,K$6:K$300))</f>
        <v>145</v>
      </c>
      <c r="M240" s="13"/>
      <c r="N240" s="14"/>
      <c r="O240" s="14"/>
      <c r="P240" s="14"/>
      <c r="Q240" s="4">
        <f>SUM(N240:P240)</f>
        <v>0</v>
      </c>
      <c r="R240" s="5" t="str">
        <f>IF(M240="","",RANK(Q240,Q$6:Q$301))</f>
        <v/>
      </c>
      <c r="S240" s="28">
        <f>IF(R240="",0,Q$302+1-R240)</f>
        <v>0</v>
      </c>
      <c r="T240" s="3">
        <f>S240+K240</f>
        <v>103</v>
      </c>
      <c r="U240" s="57">
        <f>IF(T240=0,"",RANK(T240,T$6:T$301))</f>
        <v>136</v>
      </c>
      <c r="V240" s="13"/>
      <c r="W240" s="14"/>
      <c r="X240" s="14"/>
      <c r="Y240" s="14"/>
      <c r="Z240" s="4">
        <f>SUM(W240:Y240)</f>
        <v>0</v>
      </c>
      <c r="AA240" s="5" t="str">
        <f>IF(V240="","",RANK(Z240,Z$6:Z$301))</f>
        <v/>
      </c>
      <c r="AB240" s="28">
        <f>IF(AA240="",0,Z$302+1-AA240)</f>
        <v>0</v>
      </c>
      <c r="AC240" s="76">
        <f>AB240+T240</f>
        <v>103</v>
      </c>
      <c r="AD240" s="57">
        <f>IF(AC240=0,"",RANK(AC240,AC$6:AC$301))</f>
        <v>136</v>
      </c>
      <c r="AE240" s="30"/>
      <c r="AF240" s="31"/>
      <c r="AG240" s="31"/>
      <c r="AH240" s="31"/>
      <c r="AI240" s="4">
        <f>SUM(AF240:AH240)</f>
        <v>0</v>
      </c>
      <c r="AJ240" s="5" t="str">
        <f>IF(AE240="","",RANK(AI240,AI$6:AI$301))</f>
        <v/>
      </c>
      <c r="AK240" s="28">
        <f>IF(AJ240="",0,AI$302+1-AJ240)</f>
        <v>0</v>
      </c>
      <c r="AL240" s="3">
        <f>AK240+AC240</f>
        <v>103</v>
      </c>
      <c r="AM240" s="5">
        <f>IF(AL240=0,"",RANK(AL240,AL$6:AL$301))</f>
        <v>136</v>
      </c>
      <c r="AN240" s="13"/>
      <c r="AO240" s="14"/>
      <c r="AP240" s="14"/>
      <c r="AQ240" s="14"/>
      <c r="AR240" s="5">
        <f>SUM(AO240:AQ240)</f>
        <v>0</v>
      </c>
      <c r="AS240" s="5" t="str">
        <f>IF(AN240="","",RANK(AR240,AR$7:AR$301))</f>
        <v/>
      </c>
      <c r="AT240" s="28">
        <f>IF(AS240="",0,AR$302+1-AS240)</f>
        <v>0</v>
      </c>
      <c r="AU240" s="3">
        <f>AT240+AL240</f>
        <v>103</v>
      </c>
      <c r="AV240" s="5">
        <f>IF(AU240=0,"",RANK(AU240,AU$6:AU$301))</f>
        <v>136</v>
      </c>
      <c r="AW240" s="13"/>
      <c r="AX240" s="14"/>
      <c r="AY240" s="14"/>
      <c r="AZ240" s="14"/>
      <c r="BA240" s="5">
        <f t="shared" si="174"/>
        <v>0</v>
      </c>
      <c r="BB240" s="5" t="str">
        <f t="shared" si="175"/>
        <v/>
      </c>
      <c r="BC240" s="28">
        <f t="shared" si="176"/>
        <v>0</v>
      </c>
      <c r="BD240" s="3">
        <f t="shared" si="177"/>
        <v>103</v>
      </c>
      <c r="BE240" s="5">
        <f t="shared" si="178"/>
        <v>136</v>
      </c>
      <c r="BF240" s="13"/>
      <c r="BG240" s="14"/>
      <c r="BH240" s="14"/>
      <c r="BI240" s="14"/>
      <c r="BJ240" s="5">
        <f t="shared" si="179"/>
        <v>0</v>
      </c>
      <c r="BK240" s="5" t="str">
        <f t="shared" si="138"/>
        <v/>
      </c>
      <c r="BL240" s="28">
        <f t="shared" si="180"/>
        <v>0</v>
      </c>
      <c r="BM240" s="3">
        <f t="shared" si="139"/>
        <v>103</v>
      </c>
      <c r="BN240" s="5">
        <f t="shared" si="140"/>
        <v>136</v>
      </c>
      <c r="BO240" s="13"/>
      <c r="BP240" s="14"/>
      <c r="BQ240" s="14"/>
      <c r="BR240" s="14"/>
      <c r="BS240" s="5">
        <f t="shared" si="141"/>
        <v>0</v>
      </c>
      <c r="BT240" s="5" t="str">
        <f t="shared" si="142"/>
        <v/>
      </c>
      <c r="BU240" s="35">
        <f t="shared" si="143"/>
        <v>0</v>
      </c>
      <c r="BV240" s="3">
        <f t="shared" si="144"/>
        <v>103</v>
      </c>
      <c r="BW240" s="5">
        <f t="shared" si="145"/>
        <v>136</v>
      </c>
    </row>
    <row r="241" spans="2:75">
      <c r="B241" s="36" t="s">
        <v>488</v>
      </c>
      <c r="C241" s="41" t="s">
        <v>32</v>
      </c>
      <c r="D241" s="74" t="s">
        <v>793</v>
      </c>
      <c r="E241" s="51" t="s">
        <v>297</v>
      </c>
      <c r="F241" s="4">
        <v>10</v>
      </c>
      <c r="G241" s="4">
        <v>12</v>
      </c>
      <c r="H241" s="4">
        <v>9</v>
      </c>
      <c r="I241" s="4">
        <f>SUM(F241:H241)</f>
        <v>31</v>
      </c>
      <c r="J241" s="4">
        <f>IF(E241="","",RANK(I241,I$6:I$300))</f>
        <v>184</v>
      </c>
      <c r="K241" s="4">
        <f>IF(J241="",0,I$302+1-J241)</f>
        <v>64</v>
      </c>
      <c r="L241" s="57">
        <f>IF(E241="","",RANK(K241,K$6:K$300))</f>
        <v>184</v>
      </c>
      <c r="M241" s="13"/>
      <c r="N241" s="14"/>
      <c r="O241" s="14"/>
      <c r="P241" s="14"/>
      <c r="Q241" s="4">
        <f>SUM(N241:P241)</f>
        <v>0</v>
      </c>
      <c r="R241" s="5" t="str">
        <f>IF(M241="","",RANK(Q241,Q$6:Q$301))</f>
        <v/>
      </c>
      <c r="S241" s="28">
        <f>IF(R241="",0,Q$302+1-R241)</f>
        <v>0</v>
      </c>
      <c r="T241" s="3">
        <f>S241+K241</f>
        <v>64</v>
      </c>
      <c r="U241" s="57">
        <f>IF(T241=0,"",RANK(T241,T$6:T$301))</f>
        <v>172</v>
      </c>
      <c r="V241" s="13"/>
      <c r="W241" s="14"/>
      <c r="X241" s="14"/>
      <c r="Y241" s="14"/>
      <c r="Z241" s="4">
        <f>SUM(W241:Y241)</f>
        <v>0</v>
      </c>
      <c r="AA241" s="5" t="str">
        <f>IF(V241="","",RANK(Z241,Z$6:Z$301))</f>
        <v/>
      </c>
      <c r="AB241" s="28">
        <f>IF(AA241="",0,Z$302+1-AA241)</f>
        <v>0</v>
      </c>
      <c r="AC241" s="76">
        <f>AB241+T241</f>
        <v>64</v>
      </c>
      <c r="AD241" s="57">
        <f>IF(AC241=0,"",RANK(AC241,AC$6:AC$301))</f>
        <v>172</v>
      </c>
      <c r="AE241" s="30"/>
      <c r="AF241" s="31"/>
      <c r="AG241" s="31"/>
      <c r="AH241" s="31"/>
      <c r="AI241" s="4">
        <f>SUM(AF241:AH241)</f>
        <v>0</v>
      </c>
      <c r="AJ241" s="5" t="str">
        <f>IF(AE241="","",RANK(AI241,AI$6:AI$301))</f>
        <v/>
      </c>
      <c r="AK241" s="28">
        <f>IF(AJ241="",0,AI$302+1-AJ241)</f>
        <v>0</v>
      </c>
      <c r="AL241" s="3">
        <f>AK241+AC241</f>
        <v>64</v>
      </c>
      <c r="AM241" s="5">
        <f>IF(AL241=0,"",RANK(AL241,AL$6:AL$301))</f>
        <v>172</v>
      </c>
      <c r="AN241" s="13"/>
      <c r="AO241" s="14"/>
      <c r="AP241" s="14"/>
      <c r="AQ241" s="14"/>
      <c r="AR241" s="5">
        <f>SUM(AO241:AQ241)</f>
        <v>0</v>
      </c>
      <c r="AS241" s="5" t="str">
        <f>IF(AN241="","",RANK(AR241,AR$7:AR$301))</f>
        <v/>
      </c>
      <c r="AT241" s="28">
        <f>IF(AS241="",0,AR$302+1-AS241)</f>
        <v>0</v>
      </c>
      <c r="AU241" s="3">
        <f>AT241+AL241</f>
        <v>64</v>
      </c>
      <c r="AV241" s="5">
        <f>IF(AU241=0,"",RANK(AU241,AU$6:AU$301))</f>
        <v>172</v>
      </c>
      <c r="AW241" s="13"/>
      <c r="AX241" s="14"/>
      <c r="AY241" s="14"/>
      <c r="AZ241" s="14"/>
      <c r="BA241" s="5">
        <f t="shared" si="174"/>
        <v>0</v>
      </c>
      <c r="BB241" s="5" t="str">
        <f t="shared" si="175"/>
        <v/>
      </c>
      <c r="BC241" s="28">
        <f t="shared" si="176"/>
        <v>0</v>
      </c>
      <c r="BD241" s="3">
        <f t="shared" si="177"/>
        <v>64</v>
      </c>
      <c r="BE241" s="5">
        <f t="shared" si="178"/>
        <v>172</v>
      </c>
      <c r="BF241" s="13"/>
      <c r="BG241" s="14"/>
      <c r="BH241" s="14"/>
      <c r="BI241" s="14"/>
      <c r="BJ241" s="5">
        <f t="shared" si="179"/>
        <v>0</v>
      </c>
      <c r="BK241" s="5" t="str">
        <f t="shared" si="138"/>
        <v/>
      </c>
      <c r="BL241" s="28">
        <f t="shared" si="180"/>
        <v>0</v>
      </c>
      <c r="BM241" s="3">
        <f t="shared" si="139"/>
        <v>64</v>
      </c>
      <c r="BN241" s="5">
        <f t="shared" si="140"/>
        <v>172</v>
      </c>
      <c r="BO241" s="13"/>
      <c r="BP241" s="14"/>
      <c r="BQ241" s="14"/>
      <c r="BR241" s="14"/>
      <c r="BS241" s="5">
        <f t="shared" si="141"/>
        <v>0</v>
      </c>
      <c r="BT241" s="5" t="str">
        <f t="shared" si="142"/>
        <v/>
      </c>
      <c r="BU241" s="35">
        <f t="shared" si="143"/>
        <v>0</v>
      </c>
      <c r="BV241" s="3">
        <f t="shared" si="144"/>
        <v>64</v>
      </c>
      <c r="BW241" s="5">
        <f t="shared" si="145"/>
        <v>172</v>
      </c>
    </row>
    <row r="242" spans="2:75">
      <c r="B242" s="36" t="s">
        <v>491</v>
      </c>
      <c r="C242" s="41" t="s">
        <v>32</v>
      </c>
      <c r="D242" s="74" t="s">
        <v>796</v>
      </c>
      <c r="E242" s="51" t="s">
        <v>288</v>
      </c>
      <c r="F242" s="4">
        <v>11</v>
      </c>
      <c r="G242" s="4">
        <v>10</v>
      </c>
      <c r="H242" s="4">
        <v>10</v>
      </c>
      <c r="I242" s="4">
        <f>SUM(F242:H242)</f>
        <v>31</v>
      </c>
      <c r="J242" s="4">
        <f>IF(E242="","",RANK(I242,I$6:I$300))</f>
        <v>184</v>
      </c>
      <c r="K242" s="4">
        <f>IF(J242="",0,I$302+1-J242)</f>
        <v>64</v>
      </c>
      <c r="L242" s="57">
        <f>IF(E242="","",RANK(K242,K$6:K$300))</f>
        <v>184</v>
      </c>
      <c r="M242" s="13"/>
      <c r="N242" s="14"/>
      <c r="O242" s="14"/>
      <c r="P242" s="14"/>
      <c r="Q242" s="4">
        <f>SUM(N242:P242)</f>
        <v>0</v>
      </c>
      <c r="R242" s="5" t="str">
        <f>IF(M242="","",RANK(Q242,Q$6:Q$301))</f>
        <v/>
      </c>
      <c r="S242" s="28">
        <f>IF(R242="",0,Q$302+1-R242)</f>
        <v>0</v>
      </c>
      <c r="T242" s="3">
        <f>S242+K242</f>
        <v>64</v>
      </c>
      <c r="U242" s="57">
        <f>IF(T242=0,"",RANK(T242,T$6:T$301))</f>
        <v>172</v>
      </c>
      <c r="V242" s="13"/>
      <c r="W242" s="14"/>
      <c r="X242" s="14"/>
      <c r="Y242" s="14"/>
      <c r="Z242" s="4">
        <f>SUM(W242:Y242)</f>
        <v>0</v>
      </c>
      <c r="AA242" s="5" t="str">
        <f>IF(V242="","",RANK(Z242,Z$6:Z$301))</f>
        <v/>
      </c>
      <c r="AB242" s="28">
        <f>IF(AA242="",0,Z$302+1-AA242)</f>
        <v>0</v>
      </c>
      <c r="AC242" s="76">
        <f>AB242+T242</f>
        <v>64</v>
      </c>
      <c r="AD242" s="57">
        <f>IF(AC242=0,"",RANK(AC242,AC$6:AC$301))</f>
        <v>172</v>
      </c>
      <c r="AE242" s="30"/>
      <c r="AF242" s="31"/>
      <c r="AG242" s="31"/>
      <c r="AH242" s="31"/>
      <c r="AI242" s="4">
        <f>SUM(AF242:AH242)</f>
        <v>0</v>
      </c>
      <c r="AJ242" s="5" t="str">
        <f>IF(AE242="","",RANK(AI242,AI$6:AI$301))</f>
        <v/>
      </c>
      <c r="AK242" s="28">
        <f>IF(AJ242="",0,AI$302+1-AJ242)</f>
        <v>0</v>
      </c>
      <c r="AL242" s="3">
        <f>AK242+AC242</f>
        <v>64</v>
      </c>
      <c r="AM242" s="5">
        <f>IF(AL242=0,"",RANK(AL242,AL$6:AL$301))</f>
        <v>172</v>
      </c>
      <c r="AN242" s="13"/>
      <c r="AO242" s="14"/>
      <c r="AP242" s="14"/>
      <c r="AQ242" s="14"/>
      <c r="AR242" s="5">
        <f>SUM(AO242:AQ242)</f>
        <v>0</v>
      </c>
      <c r="AS242" s="5" t="str">
        <f>IF(AN242="","",RANK(AR242,AR$7:AR$301))</f>
        <v/>
      </c>
      <c r="AT242" s="28">
        <f>IF(AS242="",0,AR$302+1-AS242)</f>
        <v>0</v>
      </c>
      <c r="AU242" s="3">
        <f>AT242+AL242</f>
        <v>64</v>
      </c>
      <c r="AV242" s="5">
        <f>IF(AU242=0,"",RANK(AU242,AU$6:AU$301))</f>
        <v>172</v>
      </c>
      <c r="AW242" s="13"/>
      <c r="AX242" s="14"/>
      <c r="AY242" s="14"/>
      <c r="AZ242" s="14"/>
      <c r="BA242" s="5">
        <f t="shared" si="174"/>
        <v>0</v>
      </c>
      <c r="BB242" s="5" t="str">
        <f t="shared" si="175"/>
        <v/>
      </c>
      <c r="BC242" s="28">
        <f t="shared" si="176"/>
        <v>0</v>
      </c>
      <c r="BD242" s="3">
        <f t="shared" si="177"/>
        <v>64</v>
      </c>
      <c r="BE242" s="5">
        <f t="shared" si="178"/>
        <v>172</v>
      </c>
      <c r="BF242" s="13"/>
      <c r="BG242" s="14"/>
      <c r="BH242" s="14"/>
      <c r="BI242" s="14"/>
      <c r="BJ242" s="5">
        <f t="shared" si="179"/>
        <v>0</v>
      </c>
      <c r="BK242" s="5" t="str">
        <f t="shared" si="138"/>
        <v/>
      </c>
      <c r="BL242" s="28">
        <f t="shared" si="180"/>
        <v>0</v>
      </c>
      <c r="BM242" s="3">
        <f t="shared" si="139"/>
        <v>64</v>
      </c>
      <c r="BN242" s="5">
        <f t="shared" si="140"/>
        <v>172</v>
      </c>
      <c r="BO242" s="13"/>
      <c r="BP242" s="14"/>
      <c r="BQ242" s="14"/>
      <c r="BR242" s="14"/>
      <c r="BS242" s="5">
        <f t="shared" si="141"/>
        <v>0</v>
      </c>
      <c r="BT242" s="5" t="str">
        <f t="shared" si="142"/>
        <v/>
      </c>
      <c r="BU242" s="35">
        <f t="shared" si="143"/>
        <v>0</v>
      </c>
      <c r="BV242" s="3">
        <f t="shared" si="144"/>
        <v>64</v>
      </c>
      <c r="BW242" s="5">
        <f t="shared" si="145"/>
        <v>172</v>
      </c>
    </row>
    <row r="243" spans="2:75">
      <c r="B243" s="36" t="s">
        <v>539</v>
      </c>
      <c r="C243" s="41" t="s">
        <v>594</v>
      </c>
      <c r="D243" s="74" t="s">
        <v>612</v>
      </c>
      <c r="E243" s="51" t="s">
        <v>124</v>
      </c>
      <c r="F243" s="4">
        <v>14</v>
      </c>
      <c r="G243" s="4">
        <v>17</v>
      </c>
      <c r="H243" s="4">
        <v>14</v>
      </c>
      <c r="I243" s="4">
        <f>SUM(F243:H243)</f>
        <v>45</v>
      </c>
      <c r="J243" s="4">
        <f>IF(E243="","",RANK(I243,I$6:I$300))</f>
        <v>12</v>
      </c>
      <c r="K243" s="4">
        <f>IF(J243="",0,I$302+1-J243)</f>
        <v>236</v>
      </c>
      <c r="L243" s="57">
        <f>IF(E243="","",RANK(K243,K$6:K$300))</f>
        <v>12</v>
      </c>
      <c r="M243" s="13"/>
      <c r="N243" s="14"/>
      <c r="O243" s="14"/>
      <c r="P243" s="14"/>
      <c r="Q243" s="4"/>
      <c r="R243" s="5"/>
      <c r="S243" s="28"/>
      <c r="T243" s="3"/>
      <c r="U243" s="57"/>
      <c r="V243" s="13"/>
      <c r="W243" s="14"/>
      <c r="X243" s="14"/>
      <c r="Y243" s="14"/>
      <c r="Z243" s="4"/>
      <c r="AA243" s="5"/>
      <c r="AB243" s="28"/>
      <c r="AC243" s="76"/>
      <c r="AD243" s="57"/>
      <c r="AE243" s="30"/>
      <c r="AF243" s="31"/>
      <c r="AG243" s="31"/>
      <c r="AH243" s="31"/>
      <c r="AI243" s="4"/>
      <c r="AJ243" s="5"/>
      <c r="AK243" s="28"/>
      <c r="AL243" s="3"/>
      <c r="AM243" s="5"/>
      <c r="AN243" s="13"/>
      <c r="AO243" s="14"/>
      <c r="AP243" s="14"/>
      <c r="AQ243" s="14"/>
      <c r="AR243" s="5"/>
      <c r="AS243" s="5"/>
      <c r="AT243" s="28"/>
      <c r="AU243" s="3"/>
      <c r="AV243" s="5"/>
      <c r="AW243" s="13"/>
      <c r="AX243" s="14"/>
      <c r="AY243" s="14"/>
      <c r="AZ243" s="14"/>
      <c r="BA243" s="5">
        <f t="shared" si="174"/>
        <v>0</v>
      </c>
      <c r="BB243" s="5" t="str">
        <f t="shared" si="175"/>
        <v/>
      </c>
      <c r="BC243" s="28">
        <f t="shared" si="176"/>
        <v>0</v>
      </c>
      <c r="BD243" s="3">
        <f t="shared" si="177"/>
        <v>0</v>
      </c>
      <c r="BE243" s="5" t="str">
        <f t="shared" si="178"/>
        <v/>
      </c>
      <c r="BF243" s="13"/>
      <c r="BG243" s="14"/>
      <c r="BH243" s="14"/>
      <c r="BI243" s="14"/>
      <c r="BJ243" s="5">
        <f t="shared" si="179"/>
        <v>0</v>
      </c>
      <c r="BK243" s="5" t="str">
        <f t="shared" si="138"/>
        <v/>
      </c>
      <c r="BL243" s="28">
        <f t="shared" si="180"/>
        <v>0</v>
      </c>
      <c r="BM243" s="3">
        <f t="shared" si="139"/>
        <v>0</v>
      </c>
      <c r="BN243" s="5" t="str">
        <f t="shared" si="140"/>
        <v/>
      </c>
      <c r="BO243" s="13"/>
      <c r="BP243" s="14"/>
      <c r="BQ243" s="14"/>
      <c r="BR243" s="14"/>
      <c r="BS243" s="5">
        <f t="shared" si="141"/>
        <v>0</v>
      </c>
      <c r="BT243" s="5" t="str">
        <f t="shared" si="142"/>
        <v/>
      </c>
      <c r="BU243" s="35">
        <f t="shared" si="143"/>
        <v>0</v>
      </c>
      <c r="BV243" s="3">
        <f t="shared" si="144"/>
        <v>0</v>
      </c>
      <c r="BW243" s="5" t="str">
        <f t="shared" si="145"/>
        <v/>
      </c>
    </row>
    <row r="244" spans="2:75">
      <c r="B244" s="36" t="s">
        <v>406</v>
      </c>
      <c r="C244" s="41" t="s">
        <v>594</v>
      </c>
      <c r="D244" s="74" t="s">
        <v>686</v>
      </c>
      <c r="E244" s="51" t="s">
        <v>184</v>
      </c>
      <c r="F244" s="4">
        <v>11</v>
      </c>
      <c r="G244" s="4">
        <v>12</v>
      </c>
      <c r="H244" s="4">
        <v>14</v>
      </c>
      <c r="I244" s="4">
        <f>SUM(F244:H244)</f>
        <v>37</v>
      </c>
      <c r="J244" s="4">
        <f>IF(E244="","",RANK(I244,I$6:I$300))</f>
        <v>74</v>
      </c>
      <c r="K244" s="4">
        <f>IF(J244="",0,I$302+1-J244)</f>
        <v>174</v>
      </c>
      <c r="L244" s="57">
        <f>IF(E244="","",RANK(K244,K$6:K$300))</f>
        <v>74</v>
      </c>
      <c r="M244" s="13"/>
      <c r="N244" s="14"/>
      <c r="O244" s="14"/>
      <c r="P244" s="14"/>
      <c r="Q244" s="4">
        <f>SUM(N244:P244)</f>
        <v>0</v>
      </c>
      <c r="R244" s="5" t="str">
        <f>IF(M244="","",RANK(Q244,Q$6:Q$301))</f>
        <v/>
      </c>
      <c r="S244" s="28">
        <f>IF(R244="",0,Q$302+1-R244)</f>
        <v>0</v>
      </c>
      <c r="T244" s="3">
        <f>S244+K244</f>
        <v>174</v>
      </c>
      <c r="U244" s="57">
        <f>IF(T244=0,"",RANK(T244,T$6:T$301))</f>
        <v>67</v>
      </c>
      <c r="V244" s="13"/>
      <c r="W244" s="14"/>
      <c r="X244" s="14"/>
      <c r="Y244" s="14"/>
      <c r="Z244" s="4">
        <f>SUM(W244:Y244)</f>
        <v>0</v>
      </c>
      <c r="AA244" s="5" t="str">
        <f t="shared" ref="AA244:AA253" si="181">IF(V244="","",RANK(Z244,Z$6:Z$301))</f>
        <v/>
      </c>
      <c r="AB244" s="28">
        <f t="shared" ref="AB244:AB253" si="182">IF(AA244="",0,Z$302+1-AA244)</f>
        <v>0</v>
      </c>
      <c r="AC244" s="76">
        <f t="shared" ref="AC244:AC253" si="183">AB244+T244</f>
        <v>174</v>
      </c>
      <c r="AD244" s="57">
        <f t="shared" ref="AD244:AD253" si="184">IF(AC244=0,"",RANK(AC244,AC$6:AC$301))</f>
        <v>67</v>
      </c>
      <c r="AE244" s="30"/>
      <c r="AF244" s="31"/>
      <c r="AG244" s="31"/>
      <c r="AH244" s="31"/>
      <c r="AI244" s="4">
        <f t="shared" ref="AI244:AI253" si="185">SUM(AF244:AH244)</f>
        <v>0</v>
      </c>
      <c r="AJ244" s="5" t="str">
        <f t="shared" ref="AJ244:AJ253" si="186">IF(AE244="","",RANK(AI244,AI$6:AI$301))</f>
        <v/>
      </c>
      <c r="AK244" s="28">
        <f t="shared" ref="AK244:AK253" si="187">IF(AJ244="",0,AI$302+1-AJ244)</f>
        <v>0</v>
      </c>
      <c r="AL244" s="3">
        <f t="shared" ref="AL244:AL253" si="188">AK244+AC244</f>
        <v>174</v>
      </c>
      <c r="AM244" s="5">
        <f t="shared" ref="AM244:AM253" si="189">IF(AL244=0,"",RANK(AL244,AL$6:AL$301))</f>
        <v>67</v>
      </c>
      <c r="AN244" s="13"/>
      <c r="AO244" s="14"/>
      <c r="AP244" s="14"/>
      <c r="AQ244" s="14"/>
      <c r="AR244" s="5">
        <f t="shared" ref="AR244:AR253" si="190">SUM(AO244:AQ244)</f>
        <v>0</v>
      </c>
      <c r="AS244" s="5" t="str">
        <f t="shared" ref="AS244:AS253" si="191">IF(AN244="","",RANK(AR244,AR$7:AR$301))</f>
        <v/>
      </c>
      <c r="AT244" s="28">
        <f t="shared" ref="AT244:AT253" si="192">IF(AS244="",0,AR$302+1-AS244)</f>
        <v>0</v>
      </c>
      <c r="AU244" s="3">
        <f t="shared" ref="AU244:AU253" si="193">AT244+AL244</f>
        <v>174</v>
      </c>
      <c r="AV244" s="5">
        <f t="shared" ref="AV244:AV253" si="194">IF(AU244=0,"",RANK(AU244,AU$6:AU$301))</f>
        <v>67</v>
      </c>
      <c r="AW244" s="13"/>
      <c r="AX244" s="14"/>
      <c r="AY244" s="14"/>
      <c r="AZ244" s="14"/>
      <c r="BA244" s="5">
        <f t="shared" si="174"/>
        <v>0</v>
      </c>
      <c r="BB244" s="5" t="str">
        <f t="shared" si="175"/>
        <v/>
      </c>
      <c r="BC244" s="28">
        <f t="shared" si="176"/>
        <v>0</v>
      </c>
      <c r="BD244" s="3">
        <f t="shared" si="177"/>
        <v>174</v>
      </c>
      <c r="BE244" s="5">
        <f t="shared" si="178"/>
        <v>67</v>
      </c>
      <c r="BF244" s="13"/>
      <c r="BG244" s="14"/>
      <c r="BH244" s="14"/>
      <c r="BI244" s="14"/>
      <c r="BJ244" s="5">
        <f t="shared" si="179"/>
        <v>0</v>
      </c>
      <c r="BK244" s="5" t="str">
        <f t="shared" si="138"/>
        <v/>
      </c>
      <c r="BL244" s="28">
        <f t="shared" si="180"/>
        <v>0</v>
      </c>
      <c r="BM244" s="3">
        <f t="shared" si="139"/>
        <v>174</v>
      </c>
      <c r="BN244" s="5">
        <f t="shared" si="140"/>
        <v>67</v>
      </c>
      <c r="BO244" s="13"/>
      <c r="BP244" s="14"/>
      <c r="BQ244" s="14"/>
      <c r="BR244" s="14"/>
      <c r="BS244" s="5">
        <f t="shared" si="141"/>
        <v>0</v>
      </c>
      <c r="BT244" s="5" t="str">
        <f t="shared" si="142"/>
        <v/>
      </c>
      <c r="BU244" s="35">
        <f t="shared" si="143"/>
        <v>0</v>
      </c>
      <c r="BV244" s="3">
        <f t="shared" si="144"/>
        <v>174</v>
      </c>
      <c r="BW244" s="5">
        <f t="shared" si="145"/>
        <v>67</v>
      </c>
    </row>
    <row r="245" spans="2:75">
      <c r="B245" s="36" t="s">
        <v>421</v>
      </c>
      <c r="C245" s="41" t="s">
        <v>594</v>
      </c>
      <c r="D245" s="74" t="s">
        <v>705</v>
      </c>
      <c r="E245" s="51" t="s">
        <v>201</v>
      </c>
      <c r="F245" s="4">
        <v>12</v>
      </c>
      <c r="G245" s="4">
        <v>10</v>
      </c>
      <c r="H245" s="4">
        <v>14</v>
      </c>
      <c r="I245" s="4">
        <f>SUM(F245:H245)</f>
        <v>36</v>
      </c>
      <c r="J245" s="4">
        <f>IF(E245="","",RANK(I245,I$6:I$300))</f>
        <v>89</v>
      </c>
      <c r="K245" s="4">
        <f>IF(J245="",0,I$302+1-J245)</f>
        <v>159</v>
      </c>
      <c r="L245" s="57">
        <f>IF(E245="","",RANK(K245,K$6:K$300))</f>
        <v>89</v>
      </c>
      <c r="M245" s="13"/>
      <c r="N245" s="14"/>
      <c r="O245" s="14"/>
      <c r="P245" s="14"/>
      <c r="Q245" s="4"/>
      <c r="R245" s="5"/>
      <c r="S245" s="28"/>
      <c r="T245" s="3"/>
      <c r="U245" s="57"/>
      <c r="V245" s="13"/>
      <c r="W245" s="14"/>
      <c r="X245" s="14"/>
      <c r="Y245" s="14"/>
      <c r="Z245" s="4">
        <f>SUM(W245:Y245)</f>
        <v>0</v>
      </c>
      <c r="AA245" s="5" t="str">
        <f t="shared" si="181"/>
        <v/>
      </c>
      <c r="AB245" s="28">
        <f t="shared" si="182"/>
        <v>0</v>
      </c>
      <c r="AC245" s="76">
        <f t="shared" si="183"/>
        <v>0</v>
      </c>
      <c r="AD245" s="57" t="str">
        <f t="shared" si="184"/>
        <v/>
      </c>
      <c r="AE245" s="30"/>
      <c r="AF245" s="31"/>
      <c r="AG245" s="31"/>
      <c r="AH245" s="31"/>
      <c r="AI245" s="4">
        <f t="shared" si="185"/>
        <v>0</v>
      </c>
      <c r="AJ245" s="5" t="str">
        <f t="shared" si="186"/>
        <v/>
      </c>
      <c r="AK245" s="28">
        <f t="shared" si="187"/>
        <v>0</v>
      </c>
      <c r="AL245" s="3">
        <f t="shared" si="188"/>
        <v>0</v>
      </c>
      <c r="AM245" s="5" t="str">
        <f t="shared" si="189"/>
        <v/>
      </c>
      <c r="AN245" s="13"/>
      <c r="AO245" s="14"/>
      <c r="AP245" s="14"/>
      <c r="AQ245" s="14"/>
      <c r="AR245" s="5">
        <f t="shared" si="190"/>
        <v>0</v>
      </c>
      <c r="AS245" s="5" t="str">
        <f t="shared" si="191"/>
        <v/>
      </c>
      <c r="AT245" s="28">
        <f t="shared" si="192"/>
        <v>0</v>
      </c>
      <c r="AU245" s="3">
        <f t="shared" si="193"/>
        <v>0</v>
      </c>
      <c r="AV245" s="5" t="str">
        <f t="shared" si="194"/>
        <v/>
      </c>
      <c r="AW245" s="13"/>
      <c r="AX245" s="14"/>
      <c r="AY245" s="14"/>
      <c r="AZ245" s="14"/>
      <c r="BA245" s="5">
        <f t="shared" si="174"/>
        <v>0</v>
      </c>
      <c r="BB245" s="5" t="str">
        <f t="shared" si="175"/>
        <v/>
      </c>
      <c r="BC245" s="28">
        <f t="shared" si="176"/>
        <v>0</v>
      </c>
      <c r="BD245" s="3">
        <f t="shared" si="177"/>
        <v>0</v>
      </c>
      <c r="BE245" s="5" t="str">
        <f t="shared" si="178"/>
        <v/>
      </c>
      <c r="BF245" s="13"/>
      <c r="BG245" s="14"/>
      <c r="BH245" s="14"/>
      <c r="BI245" s="14"/>
      <c r="BJ245" s="5">
        <f t="shared" si="179"/>
        <v>0</v>
      </c>
      <c r="BK245" s="5" t="str">
        <f t="shared" si="138"/>
        <v/>
      </c>
      <c r="BL245" s="28">
        <f t="shared" si="180"/>
        <v>0</v>
      </c>
      <c r="BM245" s="3">
        <f t="shared" si="139"/>
        <v>0</v>
      </c>
      <c r="BN245" s="5" t="str">
        <f t="shared" si="140"/>
        <v/>
      </c>
      <c r="BO245" s="13"/>
      <c r="BP245" s="14"/>
      <c r="BQ245" s="14"/>
      <c r="BR245" s="14"/>
      <c r="BS245" s="5">
        <f t="shared" si="141"/>
        <v>0</v>
      </c>
      <c r="BT245" s="5" t="str">
        <f t="shared" si="142"/>
        <v/>
      </c>
      <c r="BU245" s="35">
        <f t="shared" si="143"/>
        <v>0</v>
      </c>
      <c r="BV245" s="3">
        <f t="shared" si="144"/>
        <v>0</v>
      </c>
      <c r="BW245" s="5" t="str">
        <f t="shared" si="145"/>
        <v/>
      </c>
    </row>
    <row r="246" spans="2:75">
      <c r="B246" s="36" t="s">
        <v>446</v>
      </c>
      <c r="C246" s="41" t="s">
        <v>594</v>
      </c>
      <c r="D246" s="74" t="s">
        <v>737</v>
      </c>
      <c r="E246" s="51" t="s">
        <v>237</v>
      </c>
      <c r="F246" s="4">
        <v>10</v>
      </c>
      <c r="G246" s="4">
        <v>13</v>
      </c>
      <c r="H246" s="4">
        <v>11</v>
      </c>
      <c r="I246" s="4">
        <f>SUM(F246:H246)</f>
        <v>34</v>
      </c>
      <c r="J246" s="4">
        <f>IF(E246="","",RANK(I246,I$6:I$300))</f>
        <v>129</v>
      </c>
      <c r="K246" s="4">
        <f>IF(J246="",0,I$302+1-J246)</f>
        <v>119</v>
      </c>
      <c r="L246" s="57">
        <f>IF(E246="","",RANK(K246,K$6:K$300))</f>
        <v>129</v>
      </c>
      <c r="M246" s="13"/>
      <c r="N246" s="14"/>
      <c r="O246" s="14"/>
      <c r="P246" s="14"/>
      <c r="Q246" s="4">
        <f>SUM(N246:P246)</f>
        <v>0</v>
      </c>
      <c r="R246" s="5" t="str">
        <f>IF(M246="","",RANK(Q246,Q$6:Q$301))</f>
        <v/>
      </c>
      <c r="S246" s="28">
        <f>IF(R246="",0,Q$302+1-R246)</f>
        <v>0</v>
      </c>
      <c r="T246" s="3">
        <f>S246+K246</f>
        <v>119</v>
      </c>
      <c r="U246" s="57">
        <f>IF(T246=0,"",RANK(T246,T$6:T$301))</f>
        <v>120</v>
      </c>
      <c r="V246" s="13"/>
      <c r="W246" s="14"/>
      <c r="X246" s="14"/>
      <c r="Y246" s="14"/>
      <c r="Z246" s="4">
        <f>SUM(W246:Y246)</f>
        <v>0</v>
      </c>
      <c r="AA246" s="5" t="str">
        <f t="shared" si="181"/>
        <v/>
      </c>
      <c r="AB246" s="28">
        <f t="shared" si="182"/>
        <v>0</v>
      </c>
      <c r="AC246" s="76">
        <f t="shared" si="183"/>
        <v>119</v>
      </c>
      <c r="AD246" s="57">
        <f t="shared" si="184"/>
        <v>120</v>
      </c>
      <c r="AE246" s="30"/>
      <c r="AF246" s="31"/>
      <c r="AG246" s="31"/>
      <c r="AH246" s="31"/>
      <c r="AI246" s="4">
        <f t="shared" si="185"/>
        <v>0</v>
      </c>
      <c r="AJ246" s="5" t="str">
        <f t="shared" si="186"/>
        <v/>
      </c>
      <c r="AK246" s="28">
        <f t="shared" si="187"/>
        <v>0</v>
      </c>
      <c r="AL246" s="3">
        <f t="shared" si="188"/>
        <v>119</v>
      </c>
      <c r="AM246" s="5">
        <f t="shared" si="189"/>
        <v>120</v>
      </c>
      <c r="AN246" s="13"/>
      <c r="AO246" s="14"/>
      <c r="AP246" s="14"/>
      <c r="AQ246" s="14"/>
      <c r="AR246" s="5">
        <f t="shared" si="190"/>
        <v>0</v>
      </c>
      <c r="AS246" s="5" t="str">
        <f t="shared" si="191"/>
        <v/>
      </c>
      <c r="AT246" s="28">
        <f t="shared" si="192"/>
        <v>0</v>
      </c>
      <c r="AU246" s="3">
        <f t="shared" si="193"/>
        <v>119</v>
      </c>
      <c r="AV246" s="5">
        <f t="shared" si="194"/>
        <v>120</v>
      </c>
      <c r="AW246" s="13"/>
      <c r="AX246" s="14"/>
      <c r="AY246" s="14"/>
      <c r="AZ246" s="14"/>
      <c r="BA246" s="5">
        <f t="shared" si="174"/>
        <v>0</v>
      </c>
      <c r="BB246" s="5" t="str">
        <f t="shared" si="175"/>
        <v/>
      </c>
      <c r="BC246" s="28">
        <f t="shared" si="176"/>
        <v>0</v>
      </c>
      <c r="BD246" s="3">
        <f t="shared" si="177"/>
        <v>119</v>
      </c>
      <c r="BE246" s="5">
        <f t="shared" si="178"/>
        <v>120</v>
      </c>
      <c r="BF246" s="13"/>
      <c r="BG246" s="14"/>
      <c r="BH246" s="14"/>
      <c r="BI246" s="14"/>
      <c r="BJ246" s="5">
        <f t="shared" si="179"/>
        <v>0</v>
      </c>
      <c r="BK246" s="5" t="str">
        <f t="shared" si="138"/>
        <v/>
      </c>
      <c r="BL246" s="28">
        <f t="shared" si="180"/>
        <v>0</v>
      </c>
      <c r="BM246" s="3">
        <f t="shared" si="139"/>
        <v>119</v>
      </c>
      <c r="BN246" s="5">
        <f t="shared" si="140"/>
        <v>120</v>
      </c>
      <c r="BO246" s="13"/>
      <c r="BP246" s="14"/>
      <c r="BQ246" s="14"/>
      <c r="BR246" s="14"/>
      <c r="BS246" s="5">
        <f t="shared" si="141"/>
        <v>0</v>
      </c>
      <c r="BT246" s="5" t="str">
        <f t="shared" si="142"/>
        <v/>
      </c>
      <c r="BU246" s="35">
        <f t="shared" si="143"/>
        <v>0</v>
      </c>
      <c r="BV246" s="3">
        <f t="shared" si="144"/>
        <v>119</v>
      </c>
      <c r="BW246" s="5">
        <f t="shared" si="145"/>
        <v>120</v>
      </c>
    </row>
    <row r="247" spans="2:75">
      <c r="B247" s="36" t="s">
        <v>475</v>
      </c>
      <c r="C247" s="41" t="s">
        <v>594</v>
      </c>
      <c r="D247" s="74" t="s">
        <v>778</v>
      </c>
      <c r="E247" s="51" t="s">
        <v>279</v>
      </c>
      <c r="F247" s="4">
        <v>11</v>
      </c>
      <c r="G247" s="4">
        <v>10</v>
      </c>
      <c r="H247" s="4">
        <v>11</v>
      </c>
      <c r="I247" s="4">
        <f>SUM(F247:H247)</f>
        <v>32</v>
      </c>
      <c r="J247" s="4">
        <f>IF(E247="","",RANK(I247,I$6:I$300))</f>
        <v>167</v>
      </c>
      <c r="K247" s="4">
        <f>IF(J247="",0,I$302+1-J247)</f>
        <v>81</v>
      </c>
      <c r="L247" s="57">
        <f>IF(E247="","",RANK(K247,K$6:K$300))</f>
        <v>167</v>
      </c>
      <c r="M247" s="13"/>
      <c r="N247" s="14"/>
      <c r="O247" s="14"/>
      <c r="P247" s="14"/>
      <c r="Q247" s="4"/>
      <c r="R247" s="5"/>
      <c r="S247" s="28"/>
      <c r="T247" s="3"/>
      <c r="U247" s="57"/>
      <c r="V247" s="13"/>
      <c r="W247" s="14"/>
      <c r="X247" s="14"/>
      <c r="Y247" s="14"/>
      <c r="Z247" s="4">
        <f>SUM(W247:Y247)</f>
        <v>0</v>
      </c>
      <c r="AA247" s="5" t="str">
        <f t="shared" si="181"/>
        <v/>
      </c>
      <c r="AB247" s="28">
        <f t="shared" si="182"/>
        <v>0</v>
      </c>
      <c r="AC247" s="76">
        <f t="shared" si="183"/>
        <v>0</v>
      </c>
      <c r="AD247" s="57" t="str">
        <f t="shared" si="184"/>
        <v/>
      </c>
      <c r="AE247" s="30"/>
      <c r="AF247" s="31"/>
      <c r="AG247" s="31"/>
      <c r="AH247" s="31"/>
      <c r="AI247" s="4">
        <f t="shared" si="185"/>
        <v>0</v>
      </c>
      <c r="AJ247" s="5" t="str">
        <f t="shared" si="186"/>
        <v/>
      </c>
      <c r="AK247" s="28">
        <f t="shared" si="187"/>
        <v>0</v>
      </c>
      <c r="AL247" s="3">
        <f t="shared" si="188"/>
        <v>0</v>
      </c>
      <c r="AM247" s="5" t="str">
        <f t="shared" si="189"/>
        <v/>
      </c>
      <c r="AN247" s="13"/>
      <c r="AO247" s="14"/>
      <c r="AP247" s="14"/>
      <c r="AQ247" s="14"/>
      <c r="AR247" s="5">
        <f t="shared" si="190"/>
        <v>0</v>
      </c>
      <c r="AS247" s="5" t="str">
        <f t="shared" si="191"/>
        <v/>
      </c>
      <c r="AT247" s="28">
        <f t="shared" si="192"/>
        <v>0</v>
      </c>
      <c r="AU247" s="3">
        <f t="shared" si="193"/>
        <v>0</v>
      </c>
      <c r="AV247" s="5" t="str">
        <f t="shared" si="194"/>
        <v/>
      </c>
      <c r="AW247" s="13"/>
      <c r="AX247" s="14"/>
      <c r="AY247" s="14"/>
      <c r="AZ247" s="14"/>
      <c r="BA247" s="5">
        <f t="shared" si="174"/>
        <v>0</v>
      </c>
      <c r="BB247" s="5" t="str">
        <f t="shared" si="175"/>
        <v/>
      </c>
      <c r="BC247" s="28">
        <f t="shared" si="176"/>
        <v>0</v>
      </c>
      <c r="BD247" s="3">
        <f t="shared" si="177"/>
        <v>0</v>
      </c>
      <c r="BE247" s="5" t="str">
        <f t="shared" si="178"/>
        <v/>
      </c>
      <c r="BF247" s="13"/>
      <c r="BG247" s="14"/>
      <c r="BH247" s="14"/>
      <c r="BI247" s="14"/>
      <c r="BJ247" s="5">
        <f t="shared" si="179"/>
        <v>0</v>
      </c>
      <c r="BK247" s="5" t="str">
        <f t="shared" si="138"/>
        <v/>
      </c>
      <c r="BL247" s="28">
        <f t="shared" si="180"/>
        <v>0</v>
      </c>
      <c r="BM247" s="3">
        <f t="shared" si="139"/>
        <v>0</v>
      </c>
      <c r="BN247" s="5" t="str">
        <f t="shared" si="140"/>
        <v/>
      </c>
      <c r="BO247" s="13"/>
      <c r="BP247" s="14"/>
      <c r="BQ247" s="14"/>
      <c r="BR247" s="14"/>
      <c r="BS247" s="5">
        <f t="shared" si="141"/>
        <v>0</v>
      </c>
      <c r="BT247" s="5" t="str">
        <f t="shared" si="142"/>
        <v/>
      </c>
      <c r="BU247" s="35">
        <f t="shared" si="143"/>
        <v>0</v>
      </c>
      <c r="BV247" s="3">
        <f t="shared" si="144"/>
        <v>0</v>
      </c>
      <c r="BW247" s="5" t="str">
        <f t="shared" si="145"/>
        <v/>
      </c>
    </row>
    <row r="248" spans="2:75">
      <c r="B248" s="36" t="s">
        <v>581</v>
      </c>
      <c r="C248" s="41" t="s">
        <v>594</v>
      </c>
      <c r="D248" s="74" t="s">
        <v>783</v>
      </c>
      <c r="E248" s="51" t="s">
        <v>286</v>
      </c>
      <c r="F248" s="4">
        <v>10</v>
      </c>
      <c r="G248" s="4">
        <v>9</v>
      </c>
      <c r="H248" s="4">
        <v>12</v>
      </c>
      <c r="I248" s="4">
        <f>SUM(F248:H248)</f>
        <v>31</v>
      </c>
      <c r="J248" s="4">
        <f>IF(E248="","",RANK(I248,I$6:I$300))</f>
        <v>184</v>
      </c>
      <c r="K248" s="4">
        <f>IF(J248="",0,I$302+1-J248)</f>
        <v>64</v>
      </c>
      <c r="L248" s="57">
        <f>IF(E248="","",RANK(K248,K$6:K$300))</f>
        <v>184</v>
      </c>
      <c r="M248" s="13"/>
      <c r="N248" s="14"/>
      <c r="O248" s="14"/>
      <c r="P248" s="14"/>
      <c r="Q248" s="4">
        <f>SUM(N248:P248)</f>
        <v>0</v>
      </c>
      <c r="R248" s="5" t="str">
        <f>IF(M248="","",RANK(Q248,Q$6:Q$301))</f>
        <v/>
      </c>
      <c r="S248" s="28">
        <f>IF(R248="",0,Q$302+1-R248)</f>
        <v>0</v>
      </c>
      <c r="T248" s="3">
        <f>S248+K248</f>
        <v>64</v>
      </c>
      <c r="U248" s="57">
        <f>IF(T248=0,"",RANK(T248,T$6:T$301))</f>
        <v>172</v>
      </c>
      <c r="V248" s="13"/>
      <c r="W248" s="14"/>
      <c r="X248" s="14"/>
      <c r="Y248" s="14"/>
      <c r="Z248" s="4"/>
      <c r="AA248" s="5" t="str">
        <f t="shared" si="181"/>
        <v/>
      </c>
      <c r="AB248" s="28">
        <f t="shared" si="182"/>
        <v>0</v>
      </c>
      <c r="AC248" s="76">
        <f t="shared" si="183"/>
        <v>64</v>
      </c>
      <c r="AD248" s="57">
        <f t="shared" si="184"/>
        <v>172</v>
      </c>
      <c r="AE248" s="30"/>
      <c r="AF248" s="31"/>
      <c r="AG248" s="31"/>
      <c r="AH248" s="31"/>
      <c r="AI248" s="4">
        <f t="shared" si="185"/>
        <v>0</v>
      </c>
      <c r="AJ248" s="5" t="str">
        <f t="shared" si="186"/>
        <v/>
      </c>
      <c r="AK248" s="28">
        <f t="shared" si="187"/>
        <v>0</v>
      </c>
      <c r="AL248" s="3">
        <f t="shared" si="188"/>
        <v>64</v>
      </c>
      <c r="AM248" s="5">
        <f t="shared" si="189"/>
        <v>172</v>
      </c>
      <c r="AN248" s="13"/>
      <c r="AO248" s="14"/>
      <c r="AP248" s="14"/>
      <c r="AQ248" s="14"/>
      <c r="AR248" s="5">
        <f t="shared" si="190"/>
        <v>0</v>
      </c>
      <c r="AS248" s="5" t="str">
        <f t="shared" si="191"/>
        <v/>
      </c>
      <c r="AT248" s="28">
        <f t="shared" si="192"/>
        <v>0</v>
      </c>
      <c r="AU248" s="3">
        <f t="shared" si="193"/>
        <v>64</v>
      </c>
      <c r="AV248" s="5">
        <f t="shared" si="194"/>
        <v>172</v>
      </c>
      <c r="AW248" s="13"/>
      <c r="AX248" s="14"/>
      <c r="AY248" s="14"/>
      <c r="AZ248" s="14"/>
      <c r="BA248" s="5">
        <f t="shared" si="174"/>
        <v>0</v>
      </c>
      <c r="BB248" s="5" t="str">
        <f t="shared" si="175"/>
        <v/>
      </c>
      <c r="BC248" s="28">
        <f t="shared" si="176"/>
        <v>0</v>
      </c>
      <c r="BD248" s="3">
        <f t="shared" si="177"/>
        <v>64</v>
      </c>
      <c r="BE248" s="5">
        <f t="shared" si="178"/>
        <v>172</v>
      </c>
      <c r="BF248" s="13"/>
      <c r="BG248" s="14"/>
      <c r="BH248" s="14"/>
      <c r="BI248" s="14"/>
      <c r="BJ248" s="5">
        <f t="shared" si="179"/>
        <v>0</v>
      </c>
      <c r="BK248" s="5" t="str">
        <f t="shared" si="138"/>
        <v/>
      </c>
      <c r="BL248" s="28">
        <f t="shared" si="180"/>
        <v>0</v>
      </c>
      <c r="BM248" s="3">
        <f t="shared" si="139"/>
        <v>64</v>
      </c>
      <c r="BN248" s="5">
        <f t="shared" si="140"/>
        <v>172</v>
      </c>
      <c r="BO248" s="13"/>
      <c r="BP248" s="14"/>
      <c r="BQ248" s="14"/>
      <c r="BR248" s="14"/>
      <c r="BS248" s="5">
        <f t="shared" si="141"/>
        <v>0</v>
      </c>
      <c r="BT248" s="5" t="str">
        <f t="shared" si="142"/>
        <v/>
      </c>
      <c r="BU248" s="35">
        <f t="shared" si="143"/>
        <v>0</v>
      </c>
      <c r="BV248" s="3">
        <f t="shared" si="144"/>
        <v>64</v>
      </c>
      <c r="BW248" s="5">
        <f t="shared" si="145"/>
        <v>172</v>
      </c>
    </row>
    <row r="249" spans="2:75">
      <c r="B249" s="36" t="s">
        <v>489</v>
      </c>
      <c r="C249" s="41" t="s">
        <v>594</v>
      </c>
      <c r="D249" s="74" t="s">
        <v>794</v>
      </c>
      <c r="E249" s="51" t="s">
        <v>287</v>
      </c>
      <c r="F249" s="4">
        <v>11</v>
      </c>
      <c r="G249" s="4">
        <v>9</v>
      </c>
      <c r="H249" s="4">
        <v>11</v>
      </c>
      <c r="I249" s="4">
        <f>SUM(F249:H249)</f>
        <v>31</v>
      </c>
      <c r="J249" s="4">
        <f>IF(E249="","",RANK(I249,I$6:I$300))</f>
        <v>184</v>
      </c>
      <c r="K249" s="4">
        <f>IF(J249="",0,I$302+1-J249)</f>
        <v>64</v>
      </c>
      <c r="L249" s="57">
        <f>IF(E249="","",RANK(K249,K$6:K$300))</f>
        <v>184</v>
      </c>
      <c r="M249" s="13"/>
      <c r="N249" s="14"/>
      <c r="O249" s="14"/>
      <c r="P249" s="14"/>
      <c r="Q249" s="5">
        <f>SUM(N249:P249)</f>
        <v>0</v>
      </c>
      <c r="R249" s="5" t="str">
        <f>IF(M249="","",RANK(Q249,Q$6:Q$301))</f>
        <v/>
      </c>
      <c r="S249" s="28">
        <f>IF(R249="",0,Q$302+1-R249)</f>
        <v>0</v>
      </c>
      <c r="T249" s="3">
        <f>S249+K249</f>
        <v>64</v>
      </c>
      <c r="U249" s="57">
        <f>IF(T249=0,"",RANK(T249,T$6:T$301))</f>
        <v>172</v>
      </c>
      <c r="V249" s="13"/>
      <c r="W249" s="14"/>
      <c r="X249" s="14"/>
      <c r="Y249" s="14"/>
      <c r="Z249" s="5">
        <f>SUM(W249:Y249)</f>
        <v>0</v>
      </c>
      <c r="AA249" s="5" t="str">
        <f t="shared" si="181"/>
        <v/>
      </c>
      <c r="AB249" s="28">
        <f t="shared" si="182"/>
        <v>0</v>
      </c>
      <c r="AC249" s="76">
        <f t="shared" si="183"/>
        <v>64</v>
      </c>
      <c r="AD249" s="57">
        <f t="shared" si="184"/>
        <v>172</v>
      </c>
      <c r="AE249" s="30"/>
      <c r="AF249" s="31"/>
      <c r="AG249" s="31"/>
      <c r="AH249" s="31"/>
      <c r="AI249" s="4">
        <f t="shared" si="185"/>
        <v>0</v>
      </c>
      <c r="AJ249" s="5" t="str">
        <f t="shared" si="186"/>
        <v/>
      </c>
      <c r="AK249" s="28">
        <f t="shared" si="187"/>
        <v>0</v>
      </c>
      <c r="AL249" s="3">
        <f t="shared" si="188"/>
        <v>64</v>
      </c>
      <c r="AM249" s="5">
        <f t="shared" si="189"/>
        <v>172</v>
      </c>
      <c r="AN249" s="13"/>
      <c r="AO249" s="14"/>
      <c r="AP249" s="14"/>
      <c r="AQ249" s="14"/>
      <c r="AR249" s="5">
        <f t="shared" si="190"/>
        <v>0</v>
      </c>
      <c r="AS249" s="5" t="str">
        <f t="shared" si="191"/>
        <v/>
      </c>
      <c r="AT249" s="28">
        <f t="shared" si="192"/>
        <v>0</v>
      </c>
      <c r="AU249" s="3">
        <f t="shared" si="193"/>
        <v>64</v>
      </c>
      <c r="AV249" s="5">
        <f t="shared" si="194"/>
        <v>172</v>
      </c>
      <c r="AW249" s="13"/>
      <c r="AX249" s="14"/>
      <c r="AY249" s="14"/>
      <c r="AZ249" s="14"/>
      <c r="BA249" s="5">
        <f t="shared" si="174"/>
        <v>0</v>
      </c>
      <c r="BB249" s="5" t="str">
        <f t="shared" si="175"/>
        <v/>
      </c>
      <c r="BC249" s="28">
        <f t="shared" si="176"/>
        <v>0</v>
      </c>
      <c r="BD249" s="3">
        <f t="shared" si="177"/>
        <v>64</v>
      </c>
      <c r="BE249" s="5">
        <f t="shared" si="178"/>
        <v>172</v>
      </c>
      <c r="BF249" s="13"/>
      <c r="BG249" s="14"/>
      <c r="BH249" s="14"/>
      <c r="BI249" s="14"/>
      <c r="BJ249" s="5">
        <f t="shared" si="179"/>
        <v>0</v>
      </c>
      <c r="BK249" s="5" t="str">
        <f t="shared" si="138"/>
        <v/>
      </c>
      <c r="BL249" s="28">
        <f t="shared" si="180"/>
        <v>0</v>
      </c>
      <c r="BM249" s="3">
        <f t="shared" si="139"/>
        <v>64</v>
      </c>
      <c r="BN249" s="5">
        <f t="shared" si="140"/>
        <v>172</v>
      </c>
      <c r="BO249" s="13"/>
      <c r="BP249" s="14"/>
      <c r="BQ249" s="14"/>
      <c r="BR249" s="14"/>
      <c r="BS249" s="5">
        <f t="shared" si="141"/>
        <v>0</v>
      </c>
      <c r="BT249" s="5" t="str">
        <f t="shared" si="142"/>
        <v/>
      </c>
      <c r="BU249" s="35">
        <f t="shared" si="143"/>
        <v>0</v>
      </c>
      <c r="BV249" s="3">
        <f t="shared" si="144"/>
        <v>64</v>
      </c>
      <c r="BW249" s="5">
        <f t="shared" si="145"/>
        <v>172</v>
      </c>
    </row>
    <row r="250" spans="2:75">
      <c r="B250" s="36" t="s">
        <v>501</v>
      </c>
      <c r="C250" s="41" t="s">
        <v>594</v>
      </c>
      <c r="D250" s="74" t="s">
        <v>808</v>
      </c>
      <c r="E250" s="51" t="s">
        <v>306</v>
      </c>
      <c r="F250" s="4">
        <v>10</v>
      </c>
      <c r="G250" s="4">
        <v>10</v>
      </c>
      <c r="H250" s="4">
        <v>10</v>
      </c>
      <c r="I250" s="4">
        <f>SUM(F250:H250)</f>
        <v>30</v>
      </c>
      <c r="J250" s="4">
        <f>IF(E250="","",RANK(I250,I$6:I$300))</f>
        <v>205</v>
      </c>
      <c r="K250" s="4">
        <f>IF(J250="",0,I$302+1-J250)</f>
        <v>43</v>
      </c>
      <c r="L250" s="57">
        <f>IF(E250="","",RANK(K250,K$6:K$300))</f>
        <v>205</v>
      </c>
      <c r="M250" s="13"/>
      <c r="N250" s="14"/>
      <c r="O250" s="14"/>
      <c r="P250" s="14"/>
      <c r="Q250" s="4">
        <f>SUM(N250:P250)</f>
        <v>0</v>
      </c>
      <c r="R250" s="5" t="str">
        <f>IF(M250="","",RANK(Q250,Q$6:Q$301))</f>
        <v/>
      </c>
      <c r="S250" s="28">
        <f>IF(R250="",0,Q$302+1-R250)</f>
        <v>0</v>
      </c>
      <c r="T250" s="3">
        <f>S250+K250</f>
        <v>43</v>
      </c>
      <c r="U250" s="57">
        <f>IF(T250=0,"",RANK(T250,T$6:T$301))</f>
        <v>192</v>
      </c>
      <c r="V250" s="13"/>
      <c r="W250" s="14"/>
      <c r="X250" s="14"/>
      <c r="Y250" s="14"/>
      <c r="Z250" s="4">
        <f>SUM(W250:Y250)</f>
        <v>0</v>
      </c>
      <c r="AA250" s="5" t="str">
        <f t="shared" si="181"/>
        <v/>
      </c>
      <c r="AB250" s="28">
        <f t="shared" si="182"/>
        <v>0</v>
      </c>
      <c r="AC250" s="76">
        <f t="shared" si="183"/>
        <v>43</v>
      </c>
      <c r="AD250" s="57">
        <f t="shared" si="184"/>
        <v>192</v>
      </c>
      <c r="AE250" s="30"/>
      <c r="AF250" s="31"/>
      <c r="AG250" s="31"/>
      <c r="AH250" s="31"/>
      <c r="AI250" s="4">
        <f t="shared" si="185"/>
        <v>0</v>
      </c>
      <c r="AJ250" s="5" t="str">
        <f t="shared" si="186"/>
        <v/>
      </c>
      <c r="AK250" s="28">
        <f t="shared" si="187"/>
        <v>0</v>
      </c>
      <c r="AL250" s="3">
        <f t="shared" si="188"/>
        <v>43</v>
      </c>
      <c r="AM250" s="5">
        <f t="shared" si="189"/>
        <v>192</v>
      </c>
      <c r="AN250" s="13"/>
      <c r="AO250" s="14"/>
      <c r="AP250" s="14"/>
      <c r="AQ250" s="14"/>
      <c r="AR250" s="5">
        <f t="shared" si="190"/>
        <v>0</v>
      </c>
      <c r="AS250" s="5" t="str">
        <f t="shared" si="191"/>
        <v/>
      </c>
      <c r="AT250" s="28">
        <f t="shared" si="192"/>
        <v>0</v>
      </c>
      <c r="AU250" s="3">
        <f t="shared" si="193"/>
        <v>43</v>
      </c>
      <c r="AV250" s="5">
        <f t="shared" si="194"/>
        <v>192</v>
      </c>
      <c r="AW250" s="13"/>
      <c r="AX250" s="14"/>
      <c r="AY250" s="14"/>
      <c r="AZ250" s="14"/>
      <c r="BA250" s="5">
        <f t="shared" si="174"/>
        <v>0</v>
      </c>
      <c r="BB250" s="5" t="str">
        <f t="shared" si="175"/>
        <v/>
      </c>
      <c r="BC250" s="28">
        <f t="shared" si="176"/>
        <v>0</v>
      </c>
      <c r="BD250" s="3">
        <f t="shared" si="177"/>
        <v>43</v>
      </c>
      <c r="BE250" s="5">
        <f t="shared" si="178"/>
        <v>192</v>
      </c>
      <c r="BF250" s="13"/>
      <c r="BG250" s="14"/>
      <c r="BH250" s="14"/>
      <c r="BI250" s="14"/>
      <c r="BJ250" s="5">
        <f t="shared" si="179"/>
        <v>0</v>
      </c>
      <c r="BK250" s="5" t="str">
        <f t="shared" si="138"/>
        <v/>
      </c>
      <c r="BL250" s="28">
        <f t="shared" si="180"/>
        <v>0</v>
      </c>
      <c r="BM250" s="3">
        <f t="shared" si="139"/>
        <v>43</v>
      </c>
      <c r="BN250" s="5">
        <f t="shared" si="140"/>
        <v>192</v>
      </c>
      <c r="BO250" s="13"/>
      <c r="BP250" s="14"/>
      <c r="BQ250" s="14"/>
      <c r="BR250" s="14"/>
      <c r="BS250" s="5">
        <f t="shared" si="141"/>
        <v>0</v>
      </c>
      <c r="BT250" s="5" t="str">
        <f t="shared" si="142"/>
        <v/>
      </c>
      <c r="BU250" s="35">
        <f t="shared" si="143"/>
        <v>0</v>
      </c>
      <c r="BV250" s="3">
        <f t="shared" si="144"/>
        <v>43</v>
      </c>
      <c r="BW250" s="5">
        <f t="shared" si="145"/>
        <v>192</v>
      </c>
    </row>
    <row r="251" spans="2:75">
      <c r="B251" s="36" t="s">
        <v>513</v>
      </c>
      <c r="C251" s="41" t="s">
        <v>594</v>
      </c>
      <c r="D251" s="74" t="s">
        <v>821</v>
      </c>
      <c r="E251" s="51" t="s">
        <v>319</v>
      </c>
      <c r="F251" s="4">
        <v>9</v>
      </c>
      <c r="G251" s="4">
        <v>10</v>
      </c>
      <c r="H251" s="4">
        <v>10</v>
      </c>
      <c r="I251" s="4">
        <f>SUM(F251:H251)</f>
        <v>29</v>
      </c>
      <c r="J251" s="4">
        <f>IF(E251="","",RANK(I251,I$6:I$300))</f>
        <v>218</v>
      </c>
      <c r="K251" s="4">
        <f>IF(J251="",0,I$302+1-J251)</f>
        <v>30</v>
      </c>
      <c r="L251" s="57">
        <f>IF(E251="","",RANK(K251,K$6:K$300))</f>
        <v>218</v>
      </c>
      <c r="M251" s="13"/>
      <c r="N251" s="14"/>
      <c r="O251" s="14"/>
      <c r="P251" s="14"/>
      <c r="Q251" s="4"/>
      <c r="R251" s="5" t="str">
        <f>IF(M251="","",RANK(Q251,Q$6:Q$301))</f>
        <v/>
      </c>
      <c r="S251" s="28"/>
      <c r="T251" s="3">
        <f>S251+K251</f>
        <v>30</v>
      </c>
      <c r="U251" s="57">
        <f>IF(T251=0,"",RANK(T251,T$6:T$301))</f>
        <v>205</v>
      </c>
      <c r="V251" s="13"/>
      <c r="W251" s="14"/>
      <c r="X251" s="14"/>
      <c r="Y251" s="14"/>
      <c r="Z251" s="4">
        <f>SUM(W251:Y251)</f>
        <v>0</v>
      </c>
      <c r="AA251" s="5" t="str">
        <f t="shared" si="181"/>
        <v/>
      </c>
      <c r="AB251" s="28">
        <f t="shared" si="182"/>
        <v>0</v>
      </c>
      <c r="AC251" s="76">
        <f t="shared" si="183"/>
        <v>30</v>
      </c>
      <c r="AD251" s="57">
        <f t="shared" si="184"/>
        <v>205</v>
      </c>
      <c r="AE251" s="30"/>
      <c r="AF251" s="31"/>
      <c r="AG251" s="31"/>
      <c r="AH251" s="31"/>
      <c r="AI251" s="4">
        <f t="shared" si="185"/>
        <v>0</v>
      </c>
      <c r="AJ251" s="5" t="str">
        <f t="shared" si="186"/>
        <v/>
      </c>
      <c r="AK251" s="28">
        <f t="shared" si="187"/>
        <v>0</v>
      </c>
      <c r="AL251" s="3">
        <f t="shared" si="188"/>
        <v>30</v>
      </c>
      <c r="AM251" s="5">
        <f t="shared" si="189"/>
        <v>205</v>
      </c>
      <c r="AN251" s="13"/>
      <c r="AO251" s="14"/>
      <c r="AP251" s="14"/>
      <c r="AQ251" s="14"/>
      <c r="AR251" s="5">
        <f t="shared" si="190"/>
        <v>0</v>
      </c>
      <c r="AS251" s="5" t="str">
        <f t="shared" si="191"/>
        <v/>
      </c>
      <c r="AT251" s="28">
        <f t="shared" si="192"/>
        <v>0</v>
      </c>
      <c r="AU251" s="3">
        <f t="shared" si="193"/>
        <v>30</v>
      </c>
      <c r="AV251" s="5">
        <f t="shared" si="194"/>
        <v>205</v>
      </c>
      <c r="AW251" s="13"/>
      <c r="AX251" s="14"/>
      <c r="AY251" s="14"/>
      <c r="AZ251" s="14"/>
      <c r="BA251" s="5">
        <f t="shared" si="174"/>
        <v>0</v>
      </c>
      <c r="BB251" s="5" t="str">
        <f t="shared" si="175"/>
        <v/>
      </c>
      <c r="BC251" s="28">
        <f t="shared" si="176"/>
        <v>0</v>
      </c>
      <c r="BD251" s="3">
        <f t="shared" si="177"/>
        <v>30</v>
      </c>
      <c r="BE251" s="5">
        <f t="shared" si="178"/>
        <v>205</v>
      </c>
      <c r="BF251" s="13"/>
      <c r="BG251" s="14"/>
      <c r="BH251" s="14"/>
      <c r="BI251" s="14"/>
      <c r="BJ251" s="5">
        <f t="shared" si="179"/>
        <v>0</v>
      </c>
      <c r="BK251" s="5" t="str">
        <f t="shared" si="138"/>
        <v/>
      </c>
      <c r="BL251" s="28">
        <f t="shared" si="180"/>
        <v>0</v>
      </c>
      <c r="BM251" s="3">
        <f t="shared" si="139"/>
        <v>30</v>
      </c>
      <c r="BN251" s="5">
        <f t="shared" si="140"/>
        <v>205</v>
      </c>
      <c r="BO251" s="13"/>
      <c r="BP251" s="14"/>
      <c r="BQ251" s="14"/>
      <c r="BR251" s="14"/>
      <c r="BS251" s="5">
        <f t="shared" si="141"/>
        <v>0</v>
      </c>
      <c r="BT251" s="5" t="str">
        <f t="shared" si="142"/>
        <v/>
      </c>
      <c r="BU251" s="35">
        <f t="shared" si="143"/>
        <v>0</v>
      </c>
      <c r="BV251" s="3">
        <f t="shared" si="144"/>
        <v>30</v>
      </c>
      <c r="BW251" s="5">
        <f t="shared" si="145"/>
        <v>205</v>
      </c>
    </row>
    <row r="252" spans="2:75">
      <c r="B252" s="36" t="s">
        <v>587</v>
      </c>
      <c r="C252" s="41" t="s">
        <v>594</v>
      </c>
      <c r="D252" s="74" t="s">
        <v>841</v>
      </c>
      <c r="E252" s="51" t="s">
        <v>333</v>
      </c>
      <c r="F252" s="4">
        <v>8</v>
      </c>
      <c r="G252" s="4">
        <v>9</v>
      </c>
      <c r="H252" s="4">
        <v>10</v>
      </c>
      <c r="I252" s="4">
        <f>SUM(F252:H252)</f>
        <v>27</v>
      </c>
      <c r="J252" s="4">
        <f>IF(E252="","",RANK(I252,I$6:I$300))</f>
        <v>236</v>
      </c>
      <c r="K252" s="4">
        <f>IF(J252="",0,I$302+1-J252)</f>
        <v>12</v>
      </c>
      <c r="L252" s="57">
        <f>IF(E252="","",RANK(K252,K$6:K$300))</f>
        <v>236</v>
      </c>
      <c r="M252" s="13"/>
      <c r="N252" s="14"/>
      <c r="O252" s="14"/>
      <c r="P252" s="14"/>
      <c r="Q252" s="4"/>
      <c r="R252" s="5"/>
      <c r="S252" s="28"/>
      <c r="T252" s="3"/>
      <c r="U252" s="57"/>
      <c r="V252" s="13"/>
      <c r="W252" s="14"/>
      <c r="X252" s="14"/>
      <c r="Y252" s="14"/>
      <c r="Z252" s="4">
        <f>SUM(W252:Y252)</f>
        <v>0</v>
      </c>
      <c r="AA252" s="5" t="str">
        <f t="shared" si="181"/>
        <v/>
      </c>
      <c r="AB252" s="28">
        <f t="shared" si="182"/>
        <v>0</v>
      </c>
      <c r="AC252" s="76">
        <f t="shared" si="183"/>
        <v>0</v>
      </c>
      <c r="AD252" s="57" t="str">
        <f t="shared" si="184"/>
        <v/>
      </c>
      <c r="AE252" s="30"/>
      <c r="AF252" s="31"/>
      <c r="AG252" s="31"/>
      <c r="AH252" s="31"/>
      <c r="AI252" s="4">
        <f t="shared" si="185"/>
        <v>0</v>
      </c>
      <c r="AJ252" s="5" t="str">
        <f t="shared" si="186"/>
        <v/>
      </c>
      <c r="AK252" s="28">
        <f t="shared" si="187"/>
        <v>0</v>
      </c>
      <c r="AL252" s="3">
        <f t="shared" si="188"/>
        <v>0</v>
      </c>
      <c r="AM252" s="5" t="str">
        <f t="shared" si="189"/>
        <v/>
      </c>
      <c r="AN252" s="13"/>
      <c r="AO252" s="14"/>
      <c r="AP252" s="14"/>
      <c r="AQ252" s="14"/>
      <c r="AR252" s="5">
        <f t="shared" si="190"/>
        <v>0</v>
      </c>
      <c r="AS252" s="5" t="str">
        <f t="shared" si="191"/>
        <v/>
      </c>
      <c r="AT252" s="28">
        <f t="shared" si="192"/>
        <v>0</v>
      </c>
      <c r="AU252" s="3">
        <f t="shared" si="193"/>
        <v>0</v>
      </c>
      <c r="AV252" s="5" t="str">
        <f t="shared" si="194"/>
        <v/>
      </c>
      <c r="AW252" s="13"/>
      <c r="AX252" s="14"/>
      <c r="AY252" s="14"/>
      <c r="AZ252" s="14"/>
      <c r="BA252" s="5">
        <f t="shared" si="174"/>
        <v>0</v>
      </c>
      <c r="BB252" s="5" t="str">
        <f t="shared" si="175"/>
        <v/>
      </c>
      <c r="BC252" s="28">
        <f t="shared" si="176"/>
        <v>0</v>
      </c>
      <c r="BD252" s="3">
        <f t="shared" si="177"/>
        <v>0</v>
      </c>
      <c r="BE252" s="5" t="str">
        <f t="shared" si="178"/>
        <v/>
      </c>
      <c r="BF252" s="13"/>
      <c r="BG252" s="14"/>
      <c r="BH252" s="14"/>
      <c r="BI252" s="14"/>
      <c r="BJ252" s="5">
        <f t="shared" si="179"/>
        <v>0</v>
      </c>
      <c r="BK252" s="5" t="str">
        <f t="shared" si="138"/>
        <v/>
      </c>
      <c r="BL252" s="28">
        <f t="shared" si="180"/>
        <v>0</v>
      </c>
      <c r="BM252" s="3">
        <f t="shared" si="139"/>
        <v>0</v>
      </c>
      <c r="BN252" s="5" t="str">
        <f t="shared" si="140"/>
        <v/>
      </c>
      <c r="BO252" s="13"/>
      <c r="BP252" s="14"/>
      <c r="BQ252" s="14"/>
      <c r="BR252" s="14"/>
      <c r="BS252" s="5">
        <f t="shared" si="141"/>
        <v>0</v>
      </c>
      <c r="BT252" s="5" t="str">
        <f t="shared" si="142"/>
        <v/>
      </c>
      <c r="BU252" s="35">
        <f t="shared" si="143"/>
        <v>0</v>
      </c>
      <c r="BV252" s="3">
        <f t="shared" si="144"/>
        <v>0</v>
      </c>
      <c r="BW252" s="5" t="str">
        <f t="shared" si="145"/>
        <v/>
      </c>
    </row>
    <row r="253" spans="2:75">
      <c r="B253" s="36"/>
      <c r="C253" s="41"/>
      <c r="D253" s="74"/>
      <c r="E253" s="51"/>
      <c r="F253" s="4"/>
      <c r="G253" s="4"/>
      <c r="H253" s="4"/>
      <c r="I253" s="4">
        <f>SUM(F253:H253)</f>
        <v>0</v>
      </c>
      <c r="J253" s="4" t="str">
        <f>IF(E253="","",RANK(I253,I$6:I$300))</f>
        <v/>
      </c>
      <c r="K253" s="4">
        <f>IF(J253="",0,I$302+1-J253)</f>
        <v>0</v>
      </c>
      <c r="L253" s="57" t="str">
        <f>IF(E253="","",RANK(K253,K$6:K$300))</f>
        <v/>
      </c>
      <c r="M253" s="13"/>
      <c r="N253" s="14"/>
      <c r="O253" s="14"/>
      <c r="P253" s="14"/>
      <c r="Q253" s="4">
        <f>SUM(N253:P253)</f>
        <v>0</v>
      </c>
      <c r="R253" s="5" t="str">
        <f>IF(M253="","",RANK(Q253,Q$6:Q$301))</f>
        <v/>
      </c>
      <c r="S253" s="28">
        <f>IF(R253="",0,Q$302+1-R253)</f>
        <v>0</v>
      </c>
      <c r="T253" s="3">
        <f>S253+K253</f>
        <v>0</v>
      </c>
      <c r="U253" s="57" t="str">
        <f>IF(T253=0,"",RANK(T253,T$6:T$301))</f>
        <v/>
      </c>
      <c r="V253" s="13"/>
      <c r="W253" s="14"/>
      <c r="X253" s="14"/>
      <c r="Y253" s="14"/>
      <c r="Z253" s="4">
        <f>SUM(W253:Y253)</f>
        <v>0</v>
      </c>
      <c r="AA253" s="5" t="str">
        <f t="shared" si="181"/>
        <v/>
      </c>
      <c r="AB253" s="28">
        <f t="shared" si="182"/>
        <v>0</v>
      </c>
      <c r="AC253" s="76">
        <f t="shared" si="183"/>
        <v>0</v>
      </c>
      <c r="AD253" s="57" t="str">
        <f t="shared" si="184"/>
        <v/>
      </c>
      <c r="AE253" s="30"/>
      <c r="AF253" s="31"/>
      <c r="AG253" s="31"/>
      <c r="AH253" s="31"/>
      <c r="AI253" s="4">
        <f t="shared" si="185"/>
        <v>0</v>
      </c>
      <c r="AJ253" s="5" t="str">
        <f t="shared" si="186"/>
        <v/>
      </c>
      <c r="AK253" s="28">
        <f t="shared" si="187"/>
        <v>0</v>
      </c>
      <c r="AL253" s="3">
        <f t="shared" si="188"/>
        <v>0</v>
      </c>
      <c r="AM253" s="5" t="str">
        <f t="shared" si="189"/>
        <v/>
      </c>
      <c r="AN253" s="13"/>
      <c r="AO253" s="14"/>
      <c r="AP253" s="14"/>
      <c r="AQ253" s="14"/>
      <c r="AR253" s="5">
        <f t="shared" si="190"/>
        <v>0</v>
      </c>
      <c r="AS253" s="5" t="str">
        <f t="shared" si="191"/>
        <v/>
      </c>
      <c r="AT253" s="28">
        <f t="shared" si="192"/>
        <v>0</v>
      </c>
      <c r="AU253" s="3">
        <f t="shared" si="193"/>
        <v>0</v>
      </c>
      <c r="AV253" s="5" t="str">
        <f t="shared" si="194"/>
        <v/>
      </c>
      <c r="AW253" s="13"/>
      <c r="AX253" s="14"/>
      <c r="AY253" s="14"/>
      <c r="AZ253" s="14"/>
      <c r="BA253" s="5">
        <f t="shared" si="174"/>
        <v>0</v>
      </c>
      <c r="BB253" s="5" t="str">
        <f t="shared" si="175"/>
        <v/>
      </c>
      <c r="BC253" s="28">
        <f t="shared" si="176"/>
        <v>0</v>
      </c>
      <c r="BD253" s="3">
        <f t="shared" si="177"/>
        <v>0</v>
      </c>
      <c r="BE253" s="5" t="str">
        <f t="shared" si="178"/>
        <v/>
      </c>
      <c r="BF253" s="13"/>
      <c r="BG253" s="14"/>
      <c r="BH253" s="14"/>
      <c r="BI253" s="14"/>
      <c r="BJ253" s="5">
        <f t="shared" si="179"/>
        <v>0</v>
      </c>
      <c r="BK253" s="5" t="str">
        <f t="shared" si="138"/>
        <v/>
      </c>
      <c r="BL253" s="28">
        <f t="shared" si="180"/>
        <v>0</v>
      </c>
      <c r="BM253" s="3">
        <f t="shared" si="139"/>
        <v>0</v>
      </c>
      <c r="BN253" s="5" t="str">
        <f t="shared" si="140"/>
        <v/>
      </c>
      <c r="BO253" s="13"/>
      <c r="BP253" s="14"/>
      <c r="BQ253" s="14"/>
      <c r="BR253" s="14"/>
      <c r="BS253" s="5">
        <f t="shared" si="141"/>
        <v>0</v>
      </c>
      <c r="BT253" s="5" t="str">
        <f t="shared" si="142"/>
        <v/>
      </c>
      <c r="BU253" s="35">
        <f t="shared" si="143"/>
        <v>0</v>
      </c>
      <c r="BV253" s="3">
        <f t="shared" si="144"/>
        <v>0</v>
      </c>
      <c r="BW253" s="5" t="str">
        <f t="shared" si="145"/>
        <v/>
      </c>
    </row>
    <row r="254" spans="2:75">
      <c r="B254" s="36"/>
      <c r="C254" s="41"/>
      <c r="D254" s="74"/>
      <c r="E254" s="51"/>
      <c r="F254" s="4"/>
      <c r="G254" s="4"/>
      <c r="H254" s="4"/>
      <c r="I254" s="4"/>
      <c r="J254" s="4"/>
      <c r="K254" s="4"/>
      <c r="L254" s="57"/>
      <c r="M254" s="13"/>
      <c r="N254" s="14"/>
      <c r="O254" s="14"/>
      <c r="P254" s="14"/>
      <c r="Q254" s="4"/>
      <c r="R254" s="5"/>
      <c r="S254" s="28"/>
      <c r="T254" s="3"/>
      <c r="U254" s="57"/>
      <c r="V254" s="13"/>
      <c r="W254" s="14"/>
      <c r="X254" s="14"/>
      <c r="Y254" s="14"/>
      <c r="Z254" s="4"/>
      <c r="AA254" s="5"/>
      <c r="AB254" s="28"/>
      <c r="AC254" s="76"/>
      <c r="AD254" s="57"/>
      <c r="AE254" s="30"/>
      <c r="AF254" s="31"/>
      <c r="AG254" s="31"/>
      <c r="AH254" s="31"/>
      <c r="AI254" s="4"/>
      <c r="AJ254" s="5"/>
      <c r="AK254" s="28"/>
      <c r="AL254" s="3"/>
      <c r="AM254" s="5"/>
      <c r="AN254" s="13"/>
      <c r="AO254" s="14"/>
      <c r="AP254" s="14"/>
      <c r="AQ254" s="14"/>
      <c r="AR254" s="5"/>
      <c r="AS254" s="5"/>
      <c r="AT254" s="28"/>
      <c r="AU254" s="3"/>
      <c r="AV254" s="5"/>
      <c r="AW254" s="13"/>
      <c r="AX254" s="14"/>
      <c r="AY254" s="14"/>
      <c r="AZ254" s="14"/>
      <c r="BA254" s="5"/>
      <c r="BB254" s="5"/>
      <c r="BC254" s="28"/>
      <c r="BD254" s="3"/>
      <c r="BE254" s="5"/>
      <c r="BF254" s="13"/>
      <c r="BG254" s="14"/>
      <c r="BH254" s="14"/>
      <c r="BI254" s="14"/>
      <c r="BJ254" s="5">
        <f t="shared" si="179"/>
        <v>0</v>
      </c>
      <c r="BK254" s="5" t="str">
        <f t="shared" si="138"/>
        <v/>
      </c>
      <c r="BL254" s="28">
        <f t="shared" si="180"/>
        <v>0</v>
      </c>
      <c r="BM254" s="3">
        <f t="shared" si="139"/>
        <v>0</v>
      </c>
      <c r="BN254" s="5" t="str">
        <f t="shared" si="140"/>
        <v/>
      </c>
      <c r="BO254" s="13"/>
      <c r="BP254" s="14"/>
      <c r="BQ254" s="14"/>
      <c r="BR254" s="14"/>
      <c r="BS254" s="5">
        <f t="shared" si="141"/>
        <v>0</v>
      </c>
      <c r="BT254" s="5" t="str">
        <f t="shared" si="142"/>
        <v/>
      </c>
      <c r="BU254" s="35">
        <f t="shared" si="143"/>
        <v>0</v>
      </c>
      <c r="BV254" s="3">
        <f t="shared" si="144"/>
        <v>0</v>
      </c>
      <c r="BW254" s="5" t="str">
        <f t="shared" si="145"/>
        <v/>
      </c>
    </row>
    <row r="255" spans="2:75">
      <c r="B255" s="36"/>
      <c r="C255" s="41"/>
      <c r="D255" s="74"/>
      <c r="E255" s="51"/>
      <c r="F255" s="4"/>
      <c r="G255" s="4"/>
      <c r="H255" s="4"/>
      <c r="I255" s="4">
        <f>SUM(F255:H255)</f>
        <v>0</v>
      </c>
      <c r="J255" s="4" t="str">
        <f>IF(E255="","",RANK(I255,I$6:I$300))</f>
        <v/>
      </c>
      <c r="K255" s="4">
        <f>IF(J255="",0,I$302+1-J255)</f>
        <v>0</v>
      </c>
      <c r="L255" s="57" t="str">
        <f>IF(E255="","",RANK(K255,K$6:K$300))</f>
        <v/>
      </c>
      <c r="M255" s="13"/>
      <c r="N255" s="14"/>
      <c r="O255" s="14"/>
      <c r="P255" s="14"/>
      <c r="Q255" s="4">
        <f>SUM(N255:P255)</f>
        <v>0</v>
      </c>
      <c r="R255" s="5" t="str">
        <f>IF(M255="","",RANK(Q255,Q$6:Q$301))</f>
        <v/>
      </c>
      <c r="S255" s="28">
        <f>IF(R255="",0,Q$302+1-R255)</f>
        <v>0</v>
      </c>
      <c r="T255" s="3">
        <f>S255+K255</f>
        <v>0</v>
      </c>
      <c r="U255" s="57" t="str">
        <f>IF(T255=0,"",RANK(T255,T$6:T$301))</f>
        <v/>
      </c>
      <c r="V255" s="13"/>
      <c r="W255" s="14"/>
      <c r="X255" s="14"/>
      <c r="Y255" s="14"/>
      <c r="Z255" s="4">
        <f>SUM(W255:Y255)</f>
        <v>0</v>
      </c>
      <c r="AA255" s="5" t="str">
        <f t="shared" ref="AA255:AA261" si="195">IF(V255="","",RANK(Z255,Z$6:Z$301))</f>
        <v/>
      </c>
      <c r="AB255" s="28">
        <f t="shared" ref="AB255:AB261" si="196">IF(AA255="",0,Z$302+1-AA255)</f>
        <v>0</v>
      </c>
      <c r="AC255" s="76">
        <f t="shared" ref="AC255:AC261" si="197">AB255+T255</f>
        <v>0</v>
      </c>
      <c r="AD255" s="57" t="str">
        <f t="shared" ref="AD255:AD261" si="198">IF(AC255=0,"",RANK(AC255,AC$6:AC$301))</f>
        <v/>
      </c>
      <c r="AE255" s="30"/>
      <c r="AF255" s="31"/>
      <c r="AG255" s="31"/>
      <c r="AH255" s="31"/>
      <c r="AI255" s="4">
        <f t="shared" ref="AI255:AI267" si="199">SUM(AF255:AH255)</f>
        <v>0</v>
      </c>
      <c r="AJ255" s="5" t="str">
        <f t="shared" ref="AJ255:AJ267" si="200">IF(AE255="","",RANK(AI255,AI$6:AI$301))</f>
        <v/>
      </c>
      <c r="AK255" s="28">
        <f t="shared" ref="AK255:AK267" si="201">IF(AJ255="",0,AI$302+1-AJ255)</f>
        <v>0</v>
      </c>
      <c r="AL255" s="3">
        <f t="shared" ref="AL255:AL267" si="202">AK255+AC255</f>
        <v>0</v>
      </c>
      <c r="AM255" s="5" t="str">
        <f t="shared" ref="AM255:AM267" si="203">IF(AL255=0,"",RANK(AL255,AL$6:AL$301))</f>
        <v/>
      </c>
      <c r="AN255" s="13"/>
      <c r="AO255" s="14"/>
      <c r="AP255" s="14"/>
      <c r="AQ255" s="14"/>
      <c r="AR255" s="5">
        <f t="shared" ref="AR255:AR267" si="204">SUM(AO255:AQ255)</f>
        <v>0</v>
      </c>
      <c r="AS255" s="5" t="str">
        <f t="shared" ref="AS255:AS267" si="205">IF(AN255="","",RANK(AR255,AR$7:AR$301))</f>
        <v/>
      </c>
      <c r="AT255" s="28">
        <f t="shared" ref="AT255:AT267" si="206">IF(AS255="",0,AR$302+1-AS255)</f>
        <v>0</v>
      </c>
      <c r="AU255" s="3">
        <f t="shared" ref="AU255:AU267" si="207">AT255+AL255</f>
        <v>0</v>
      </c>
      <c r="AV255" s="5" t="str">
        <f t="shared" ref="AV255:AV267" si="208">IF(AU255=0,"",RANK(AU255,AU$6:AU$301))</f>
        <v/>
      </c>
      <c r="AW255" s="13"/>
      <c r="AX255" s="14"/>
      <c r="AY255" s="14"/>
      <c r="AZ255" s="14"/>
      <c r="BA255" s="5">
        <f t="shared" ref="BA255:BA267" si="209">SUM(AX255:AZ255)</f>
        <v>0</v>
      </c>
      <c r="BB255" s="5" t="str">
        <f t="shared" ref="BB255:BB267" si="210">IF(AW255="","",RANK(BA255,BA$7:BA$301))</f>
        <v/>
      </c>
      <c r="BC255" s="28">
        <f t="shared" ref="BC255:BC267" si="211">IF(BB255="",0,BA$302+1-BB255)</f>
        <v>0</v>
      </c>
      <c r="BD255" s="3">
        <f t="shared" ref="BD255:BD267" si="212">BC255+AU255</f>
        <v>0</v>
      </c>
      <c r="BE255" s="5" t="str">
        <f t="shared" ref="BE255:BE267" si="213">IF(BD255=0,"",RANK(BD255,BD$6:BD$301))</f>
        <v/>
      </c>
      <c r="BF255" s="13"/>
      <c r="BG255" s="14"/>
      <c r="BH255" s="14"/>
      <c r="BI255" s="14"/>
      <c r="BJ255" s="5">
        <f t="shared" si="179"/>
        <v>0</v>
      </c>
      <c r="BK255" s="5" t="str">
        <f t="shared" si="138"/>
        <v/>
      </c>
      <c r="BL255" s="28">
        <f t="shared" si="180"/>
        <v>0</v>
      </c>
      <c r="BM255" s="3">
        <f t="shared" si="139"/>
        <v>0</v>
      </c>
      <c r="BN255" s="5" t="str">
        <f t="shared" si="140"/>
        <v/>
      </c>
      <c r="BO255" s="13"/>
      <c r="BP255" s="14"/>
      <c r="BQ255" s="14"/>
      <c r="BR255" s="14"/>
      <c r="BS255" s="5">
        <f t="shared" si="141"/>
        <v>0</v>
      </c>
      <c r="BT255" s="5" t="str">
        <f t="shared" si="142"/>
        <v/>
      </c>
      <c r="BU255" s="35">
        <f t="shared" si="143"/>
        <v>0</v>
      </c>
      <c r="BV255" s="3">
        <f t="shared" si="144"/>
        <v>0</v>
      </c>
      <c r="BW255" s="5" t="str">
        <f t="shared" si="145"/>
        <v/>
      </c>
    </row>
    <row r="256" spans="2:75">
      <c r="B256" s="36"/>
      <c r="C256" s="41"/>
      <c r="D256" s="74"/>
      <c r="E256" s="51"/>
      <c r="F256" s="4"/>
      <c r="G256" s="4"/>
      <c r="H256" s="4"/>
      <c r="I256" s="4">
        <f>SUM(F256:H256)</f>
        <v>0</v>
      </c>
      <c r="J256" s="4" t="str">
        <f>IF(E256="","",RANK(I256,I$6:I$300))</f>
        <v/>
      </c>
      <c r="K256" s="4">
        <f>IF(J256="",0,I$302+1-J256)</f>
        <v>0</v>
      </c>
      <c r="L256" s="57" t="str">
        <f>IF(E256="","",RANK(K256,K$6:K$300))</f>
        <v/>
      </c>
      <c r="M256" s="13"/>
      <c r="N256" s="14"/>
      <c r="O256" s="14"/>
      <c r="P256" s="14"/>
      <c r="Q256" s="4">
        <f>SUM(N256:P256)</f>
        <v>0</v>
      </c>
      <c r="R256" s="5" t="str">
        <f>IF(M256="","",RANK(Q256,Q$6:Q$301))</f>
        <v/>
      </c>
      <c r="S256" s="28">
        <f>IF(R256="",0,Q$302+1-R256)</f>
        <v>0</v>
      </c>
      <c r="T256" s="3">
        <f>S256+K256</f>
        <v>0</v>
      </c>
      <c r="U256" s="57" t="str">
        <f>IF(T256=0,"",RANK(T256,T$6:T$301))</f>
        <v/>
      </c>
      <c r="V256" s="13"/>
      <c r="W256" s="14"/>
      <c r="X256" s="14"/>
      <c r="Y256" s="14"/>
      <c r="Z256" s="4">
        <f>SUM(W256:Y256)</f>
        <v>0</v>
      </c>
      <c r="AA256" s="5" t="str">
        <f t="shared" si="195"/>
        <v/>
      </c>
      <c r="AB256" s="28">
        <f t="shared" si="196"/>
        <v>0</v>
      </c>
      <c r="AC256" s="76">
        <f t="shared" si="197"/>
        <v>0</v>
      </c>
      <c r="AD256" s="57" t="str">
        <f t="shared" si="198"/>
        <v/>
      </c>
      <c r="AE256" s="30"/>
      <c r="AF256" s="31"/>
      <c r="AG256" s="31"/>
      <c r="AH256" s="31"/>
      <c r="AI256" s="4">
        <f t="shared" si="199"/>
        <v>0</v>
      </c>
      <c r="AJ256" s="5" t="str">
        <f t="shared" si="200"/>
        <v/>
      </c>
      <c r="AK256" s="28">
        <f t="shared" si="201"/>
        <v>0</v>
      </c>
      <c r="AL256" s="3">
        <f t="shared" si="202"/>
        <v>0</v>
      </c>
      <c r="AM256" s="5" t="str">
        <f t="shared" si="203"/>
        <v/>
      </c>
      <c r="AN256" s="13"/>
      <c r="AO256" s="14"/>
      <c r="AP256" s="14"/>
      <c r="AQ256" s="14"/>
      <c r="AR256" s="5">
        <f t="shared" si="204"/>
        <v>0</v>
      </c>
      <c r="AS256" s="5" t="str">
        <f t="shared" si="205"/>
        <v/>
      </c>
      <c r="AT256" s="28">
        <f t="shared" si="206"/>
        <v>0</v>
      </c>
      <c r="AU256" s="3">
        <f t="shared" si="207"/>
        <v>0</v>
      </c>
      <c r="AV256" s="5" t="str">
        <f t="shared" si="208"/>
        <v/>
      </c>
      <c r="AW256" s="13"/>
      <c r="AX256" s="14"/>
      <c r="AY256" s="14"/>
      <c r="AZ256" s="14"/>
      <c r="BA256" s="5">
        <f t="shared" si="209"/>
        <v>0</v>
      </c>
      <c r="BB256" s="5" t="str">
        <f t="shared" si="210"/>
        <v/>
      </c>
      <c r="BC256" s="28">
        <f t="shared" si="211"/>
        <v>0</v>
      </c>
      <c r="BD256" s="3">
        <f t="shared" si="212"/>
        <v>0</v>
      </c>
      <c r="BE256" s="5" t="str">
        <f t="shared" si="213"/>
        <v/>
      </c>
      <c r="BF256" s="13"/>
      <c r="BG256" s="14"/>
      <c r="BH256" s="14"/>
      <c r="BI256" s="14"/>
      <c r="BJ256" s="5">
        <f t="shared" si="179"/>
        <v>0</v>
      </c>
      <c r="BK256" s="5" t="str">
        <f t="shared" si="138"/>
        <v/>
      </c>
      <c r="BL256" s="28">
        <f t="shared" si="180"/>
        <v>0</v>
      </c>
      <c r="BM256" s="3">
        <f t="shared" si="139"/>
        <v>0</v>
      </c>
      <c r="BN256" s="5" t="str">
        <f t="shared" si="140"/>
        <v/>
      </c>
      <c r="BO256" s="13"/>
      <c r="BP256" s="14"/>
      <c r="BQ256" s="14"/>
      <c r="BR256" s="14"/>
      <c r="BS256" s="5">
        <f t="shared" si="141"/>
        <v>0</v>
      </c>
      <c r="BT256" s="5" t="str">
        <f t="shared" si="142"/>
        <v/>
      </c>
      <c r="BU256" s="35">
        <f t="shared" si="143"/>
        <v>0</v>
      </c>
      <c r="BV256" s="3">
        <f t="shared" si="144"/>
        <v>0</v>
      </c>
      <c r="BW256" s="5" t="str">
        <f t="shared" si="145"/>
        <v/>
      </c>
    </row>
    <row r="257" spans="2:75">
      <c r="B257" s="36"/>
      <c r="C257" s="41"/>
      <c r="D257" s="74"/>
      <c r="E257" s="51"/>
      <c r="F257" s="4"/>
      <c r="G257" s="4"/>
      <c r="H257" s="4"/>
      <c r="I257" s="4"/>
      <c r="J257" s="4"/>
      <c r="K257" s="4"/>
      <c r="L257" s="57"/>
      <c r="M257" s="13"/>
      <c r="N257" s="14"/>
      <c r="O257" s="14"/>
      <c r="P257" s="14"/>
      <c r="Q257" s="4">
        <f>SUM(N257:P257)</f>
        <v>0</v>
      </c>
      <c r="R257" s="5" t="str">
        <f>IF(M257="","",RANK(Q257,Q$6:Q$301))</f>
        <v/>
      </c>
      <c r="S257" s="28">
        <f>IF(R257="",0,Q$302+1-R257)</f>
        <v>0</v>
      </c>
      <c r="T257" s="3">
        <f>S257+K257</f>
        <v>0</v>
      </c>
      <c r="U257" s="57" t="str">
        <f>IF(T257=0,"",RANK(T257,T$6:T$301))</f>
        <v/>
      </c>
      <c r="V257" s="13"/>
      <c r="W257" s="14"/>
      <c r="X257" s="14"/>
      <c r="Y257" s="14"/>
      <c r="Z257" s="4"/>
      <c r="AA257" s="5" t="str">
        <f t="shared" si="195"/>
        <v/>
      </c>
      <c r="AB257" s="28">
        <f t="shared" si="196"/>
        <v>0</v>
      </c>
      <c r="AC257" s="76">
        <f t="shared" si="197"/>
        <v>0</v>
      </c>
      <c r="AD257" s="57" t="str">
        <f t="shared" si="198"/>
        <v/>
      </c>
      <c r="AE257" s="30"/>
      <c r="AF257" s="31"/>
      <c r="AG257" s="31"/>
      <c r="AH257" s="31"/>
      <c r="AI257" s="4">
        <f t="shared" si="199"/>
        <v>0</v>
      </c>
      <c r="AJ257" s="5" t="str">
        <f t="shared" si="200"/>
        <v/>
      </c>
      <c r="AK257" s="28">
        <f t="shared" si="201"/>
        <v>0</v>
      </c>
      <c r="AL257" s="3">
        <f t="shared" si="202"/>
        <v>0</v>
      </c>
      <c r="AM257" s="5" t="str">
        <f t="shared" si="203"/>
        <v/>
      </c>
      <c r="AN257" s="13"/>
      <c r="AO257" s="14"/>
      <c r="AP257" s="14"/>
      <c r="AQ257" s="14"/>
      <c r="AR257" s="5">
        <f t="shared" si="204"/>
        <v>0</v>
      </c>
      <c r="AS257" s="5" t="str">
        <f t="shared" si="205"/>
        <v/>
      </c>
      <c r="AT257" s="28">
        <f t="shared" si="206"/>
        <v>0</v>
      </c>
      <c r="AU257" s="3">
        <f t="shared" si="207"/>
        <v>0</v>
      </c>
      <c r="AV257" s="5" t="str">
        <f t="shared" si="208"/>
        <v/>
      </c>
      <c r="AW257" s="13"/>
      <c r="AX257" s="14"/>
      <c r="AY257" s="14"/>
      <c r="AZ257" s="14"/>
      <c r="BA257" s="5">
        <f t="shared" si="209"/>
        <v>0</v>
      </c>
      <c r="BB257" s="5" t="str">
        <f t="shared" si="210"/>
        <v/>
      </c>
      <c r="BC257" s="28">
        <f t="shared" si="211"/>
        <v>0</v>
      </c>
      <c r="BD257" s="3">
        <f t="shared" si="212"/>
        <v>0</v>
      </c>
      <c r="BE257" s="5" t="str">
        <f t="shared" si="213"/>
        <v/>
      </c>
      <c r="BF257" s="13"/>
      <c r="BG257" s="14"/>
      <c r="BH257" s="14"/>
      <c r="BI257" s="14"/>
      <c r="BJ257" s="5">
        <f t="shared" si="179"/>
        <v>0</v>
      </c>
      <c r="BK257" s="5" t="str">
        <f t="shared" si="138"/>
        <v/>
      </c>
      <c r="BL257" s="28">
        <f t="shared" si="180"/>
        <v>0</v>
      </c>
      <c r="BM257" s="3">
        <f t="shared" si="139"/>
        <v>0</v>
      </c>
      <c r="BN257" s="5" t="str">
        <f t="shared" si="140"/>
        <v/>
      </c>
      <c r="BO257" s="13"/>
      <c r="BP257" s="14"/>
      <c r="BQ257" s="14"/>
      <c r="BR257" s="14"/>
      <c r="BS257" s="5">
        <f t="shared" si="141"/>
        <v>0</v>
      </c>
      <c r="BT257" s="5" t="str">
        <f t="shared" si="142"/>
        <v/>
      </c>
      <c r="BU257" s="35">
        <f t="shared" si="143"/>
        <v>0</v>
      </c>
      <c r="BV257" s="3">
        <f t="shared" si="144"/>
        <v>0</v>
      </c>
      <c r="BW257" s="5" t="str">
        <f t="shared" si="145"/>
        <v/>
      </c>
    </row>
    <row r="258" spans="2:75">
      <c r="B258" s="36"/>
      <c r="C258" s="41"/>
      <c r="D258" s="74"/>
      <c r="E258" s="51"/>
      <c r="F258" s="4"/>
      <c r="G258" s="4"/>
      <c r="H258" s="4"/>
      <c r="I258" s="4"/>
      <c r="J258" s="4"/>
      <c r="K258" s="4"/>
      <c r="L258" s="57"/>
      <c r="M258" s="13"/>
      <c r="N258" s="14"/>
      <c r="O258" s="14"/>
      <c r="P258" s="14"/>
      <c r="Q258" s="4"/>
      <c r="R258" s="5"/>
      <c r="S258" s="28"/>
      <c r="T258" s="3"/>
      <c r="U258" s="57"/>
      <c r="V258" s="13"/>
      <c r="W258" s="14"/>
      <c r="X258" s="14"/>
      <c r="Y258" s="14"/>
      <c r="Z258" s="4">
        <f>SUM(W258:Y258)</f>
        <v>0</v>
      </c>
      <c r="AA258" s="5" t="str">
        <f t="shared" si="195"/>
        <v/>
      </c>
      <c r="AB258" s="28">
        <f t="shared" si="196"/>
        <v>0</v>
      </c>
      <c r="AC258" s="76">
        <f t="shared" si="197"/>
        <v>0</v>
      </c>
      <c r="AD258" s="57" t="str">
        <f t="shared" si="198"/>
        <v/>
      </c>
      <c r="AE258" s="30"/>
      <c r="AF258" s="31"/>
      <c r="AG258" s="31"/>
      <c r="AH258" s="31"/>
      <c r="AI258" s="4">
        <f t="shared" si="199"/>
        <v>0</v>
      </c>
      <c r="AJ258" s="5" t="str">
        <f t="shared" si="200"/>
        <v/>
      </c>
      <c r="AK258" s="28">
        <f t="shared" si="201"/>
        <v>0</v>
      </c>
      <c r="AL258" s="3">
        <f t="shared" si="202"/>
        <v>0</v>
      </c>
      <c r="AM258" s="5" t="str">
        <f t="shared" si="203"/>
        <v/>
      </c>
      <c r="AN258" s="13"/>
      <c r="AO258" s="14"/>
      <c r="AP258" s="14"/>
      <c r="AQ258" s="14"/>
      <c r="AR258" s="5">
        <f t="shared" si="204"/>
        <v>0</v>
      </c>
      <c r="AS258" s="5" t="str">
        <f t="shared" si="205"/>
        <v/>
      </c>
      <c r="AT258" s="28">
        <f t="shared" si="206"/>
        <v>0</v>
      </c>
      <c r="AU258" s="3">
        <f t="shared" si="207"/>
        <v>0</v>
      </c>
      <c r="AV258" s="5" t="str">
        <f t="shared" si="208"/>
        <v/>
      </c>
      <c r="AW258" s="13"/>
      <c r="AX258" s="14"/>
      <c r="AY258" s="14"/>
      <c r="AZ258" s="14"/>
      <c r="BA258" s="5">
        <f t="shared" si="209"/>
        <v>0</v>
      </c>
      <c r="BB258" s="5" t="str">
        <f t="shared" si="210"/>
        <v/>
      </c>
      <c r="BC258" s="28">
        <f t="shared" si="211"/>
        <v>0</v>
      </c>
      <c r="BD258" s="3">
        <f t="shared" si="212"/>
        <v>0</v>
      </c>
      <c r="BE258" s="5" t="str">
        <f t="shared" si="213"/>
        <v/>
      </c>
      <c r="BF258" s="13"/>
      <c r="BG258" s="14"/>
      <c r="BH258" s="14"/>
      <c r="BI258" s="14"/>
      <c r="BJ258" s="5">
        <f t="shared" si="179"/>
        <v>0</v>
      </c>
      <c r="BK258" s="5" t="str">
        <f t="shared" si="138"/>
        <v/>
      </c>
      <c r="BL258" s="28">
        <f t="shared" si="180"/>
        <v>0</v>
      </c>
      <c r="BM258" s="3">
        <f t="shared" si="139"/>
        <v>0</v>
      </c>
      <c r="BN258" s="5" t="str">
        <f t="shared" si="140"/>
        <v/>
      </c>
      <c r="BO258" s="13"/>
      <c r="BP258" s="14"/>
      <c r="BQ258" s="14"/>
      <c r="BR258" s="14"/>
      <c r="BS258" s="5">
        <f t="shared" si="141"/>
        <v>0</v>
      </c>
      <c r="BT258" s="5" t="str">
        <f t="shared" si="142"/>
        <v/>
      </c>
      <c r="BU258" s="35">
        <f t="shared" si="143"/>
        <v>0</v>
      </c>
      <c r="BV258" s="3">
        <f t="shared" si="144"/>
        <v>0</v>
      </c>
      <c r="BW258" s="5" t="str">
        <f t="shared" si="145"/>
        <v/>
      </c>
    </row>
    <row r="259" spans="2:75">
      <c r="B259" s="36"/>
      <c r="C259" s="41"/>
      <c r="D259" s="74"/>
      <c r="E259" s="51"/>
      <c r="F259" s="4"/>
      <c r="G259" s="4"/>
      <c r="H259" s="4"/>
      <c r="I259" s="4">
        <f>SUM(F259:H259)</f>
        <v>0</v>
      </c>
      <c r="J259" s="4" t="str">
        <f>IF(E259="","",RANK(I259,I$6:I$300))</f>
        <v/>
      </c>
      <c r="K259" s="4">
        <f>IF(J259="",0,I$302+1-J259)</f>
        <v>0</v>
      </c>
      <c r="L259" s="57" t="str">
        <f>IF(E259="","",RANK(K259,K$6:K$300))</f>
        <v/>
      </c>
      <c r="M259" s="13"/>
      <c r="N259" s="14"/>
      <c r="O259" s="14"/>
      <c r="P259" s="14"/>
      <c r="Q259" s="4">
        <f>SUM(N259:P259)</f>
        <v>0</v>
      </c>
      <c r="R259" s="5" t="str">
        <f>IF(M259="","",RANK(Q259,Q$6:Q$301))</f>
        <v/>
      </c>
      <c r="S259" s="28">
        <f>IF(R259="",0,Q$302+1-R259)</f>
        <v>0</v>
      </c>
      <c r="T259" s="3">
        <f>S259+K259</f>
        <v>0</v>
      </c>
      <c r="U259" s="57" t="str">
        <f>IF(T259=0,"",RANK(T259,T$6:T$301))</f>
        <v/>
      </c>
      <c r="V259" s="13"/>
      <c r="W259" s="14"/>
      <c r="X259" s="14"/>
      <c r="Y259" s="14"/>
      <c r="Z259" s="4">
        <f>SUM(W259:Y259)</f>
        <v>0</v>
      </c>
      <c r="AA259" s="5" t="str">
        <f t="shared" si="195"/>
        <v/>
      </c>
      <c r="AB259" s="28">
        <f t="shared" si="196"/>
        <v>0</v>
      </c>
      <c r="AC259" s="76">
        <f t="shared" si="197"/>
        <v>0</v>
      </c>
      <c r="AD259" s="57" t="str">
        <f t="shared" si="198"/>
        <v/>
      </c>
      <c r="AE259" s="30"/>
      <c r="AF259" s="31"/>
      <c r="AG259" s="31"/>
      <c r="AH259" s="31"/>
      <c r="AI259" s="4">
        <f t="shared" si="199"/>
        <v>0</v>
      </c>
      <c r="AJ259" s="5" t="str">
        <f t="shared" si="200"/>
        <v/>
      </c>
      <c r="AK259" s="28">
        <f t="shared" si="201"/>
        <v>0</v>
      </c>
      <c r="AL259" s="3">
        <f t="shared" si="202"/>
        <v>0</v>
      </c>
      <c r="AM259" s="5" t="str">
        <f t="shared" si="203"/>
        <v/>
      </c>
      <c r="AN259" s="13"/>
      <c r="AO259" s="14"/>
      <c r="AP259" s="14"/>
      <c r="AQ259" s="14"/>
      <c r="AR259" s="5">
        <f t="shared" si="204"/>
        <v>0</v>
      </c>
      <c r="AS259" s="5" t="str">
        <f t="shared" si="205"/>
        <v/>
      </c>
      <c r="AT259" s="28">
        <f t="shared" si="206"/>
        <v>0</v>
      </c>
      <c r="AU259" s="3">
        <f t="shared" si="207"/>
        <v>0</v>
      </c>
      <c r="AV259" s="5" t="str">
        <f t="shared" si="208"/>
        <v/>
      </c>
      <c r="AW259" s="13"/>
      <c r="AX259" s="14"/>
      <c r="AY259" s="14"/>
      <c r="AZ259" s="14"/>
      <c r="BA259" s="5">
        <f t="shared" si="209"/>
        <v>0</v>
      </c>
      <c r="BB259" s="5" t="str">
        <f t="shared" si="210"/>
        <v/>
      </c>
      <c r="BC259" s="28">
        <f t="shared" si="211"/>
        <v>0</v>
      </c>
      <c r="BD259" s="3">
        <f t="shared" si="212"/>
        <v>0</v>
      </c>
      <c r="BE259" s="5" t="str">
        <f t="shared" si="213"/>
        <v/>
      </c>
      <c r="BF259" s="13"/>
      <c r="BG259" s="14"/>
      <c r="BH259" s="14"/>
      <c r="BI259" s="14"/>
      <c r="BJ259" s="5">
        <f t="shared" si="179"/>
        <v>0</v>
      </c>
      <c r="BK259" s="5" t="str">
        <f t="shared" si="138"/>
        <v/>
      </c>
      <c r="BL259" s="28">
        <f t="shared" si="180"/>
        <v>0</v>
      </c>
      <c r="BM259" s="3">
        <f t="shared" si="139"/>
        <v>0</v>
      </c>
      <c r="BN259" s="5" t="str">
        <f t="shared" si="140"/>
        <v/>
      </c>
      <c r="BO259" s="13"/>
      <c r="BP259" s="14"/>
      <c r="BQ259" s="14"/>
      <c r="BR259" s="14"/>
      <c r="BS259" s="5">
        <f t="shared" si="141"/>
        <v>0</v>
      </c>
      <c r="BT259" s="5" t="str">
        <f t="shared" si="142"/>
        <v/>
      </c>
      <c r="BU259" s="35">
        <f t="shared" si="143"/>
        <v>0</v>
      </c>
      <c r="BV259" s="3">
        <f t="shared" si="144"/>
        <v>0</v>
      </c>
      <c r="BW259" s="5" t="str">
        <f t="shared" si="145"/>
        <v/>
      </c>
    </row>
    <row r="260" spans="2:75">
      <c r="B260" s="36"/>
      <c r="C260" s="41"/>
      <c r="D260" s="74"/>
      <c r="E260" s="51"/>
      <c r="F260" s="4"/>
      <c r="G260" s="4"/>
      <c r="H260" s="4"/>
      <c r="I260" s="4"/>
      <c r="J260" s="4"/>
      <c r="K260" s="4"/>
      <c r="L260" s="57"/>
      <c r="M260" s="13"/>
      <c r="N260" s="14"/>
      <c r="O260" s="14"/>
      <c r="P260" s="14"/>
      <c r="Q260" s="4"/>
      <c r="R260" s="5"/>
      <c r="S260" s="28"/>
      <c r="T260" s="3"/>
      <c r="U260" s="57"/>
      <c r="V260" s="13"/>
      <c r="W260" s="14"/>
      <c r="X260" s="14"/>
      <c r="Y260" s="14"/>
      <c r="Z260" s="4">
        <f>SUM(W260:Y260)</f>
        <v>0</v>
      </c>
      <c r="AA260" s="5" t="str">
        <f t="shared" si="195"/>
        <v/>
      </c>
      <c r="AB260" s="28">
        <f t="shared" si="196"/>
        <v>0</v>
      </c>
      <c r="AC260" s="76">
        <f t="shared" si="197"/>
        <v>0</v>
      </c>
      <c r="AD260" s="57" t="str">
        <f t="shared" si="198"/>
        <v/>
      </c>
      <c r="AE260" s="30"/>
      <c r="AF260" s="31"/>
      <c r="AG260" s="31"/>
      <c r="AH260" s="31"/>
      <c r="AI260" s="4">
        <f t="shared" si="199"/>
        <v>0</v>
      </c>
      <c r="AJ260" s="5" t="str">
        <f t="shared" si="200"/>
        <v/>
      </c>
      <c r="AK260" s="28">
        <f t="shared" si="201"/>
        <v>0</v>
      </c>
      <c r="AL260" s="3">
        <f t="shared" si="202"/>
        <v>0</v>
      </c>
      <c r="AM260" s="5" t="str">
        <f t="shared" si="203"/>
        <v/>
      </c>
      <c r="AN260" s="13"/>
      <c r="AO260" s="14"/>
      <c r="AP260" s="14"/>
      <c r="AQ260" s="14"/>
      <c r="AR260" s="5">
        <f t="shared" si="204"/>
        <v>0</v>
      </c>
      <c r="AS260" s="5" t="str">
        <f t="shared" si="205"/>
        <v/>
      </c>
      <c r="AT260" s="28">
        <f t="shared" si="206"/>
        <v>0</v>
      </c>
      <c r="AU260" s="3">
        <f t="shared" si="207"/>
        <v>0</v>
      </c>
      <c r="AV260" s="5" t="str">
        <f t="shared" si="208"/>
        <v/>
      </c>
      <c r="AW260" s="13"/>
      <c r="AX260" s="14"/>
      <c r="AY260" s="14"/>
      <c r="AZ260" s="14"/>
      <c r="BA260" s="5">
        <f t="shared" si="209"/>
        <v>0</v>
      </c>
      <c r="BB260" s="5" t="str">
        <f t="shared" si="210"/>
        <v/>
      </c>
      <c r="BC260" s="28">
        <f t="shared" si="211"/>
        <v>0</v>
      </c>
      <c r="BD260" s="3">
        <f t="shared" si="212"/>
        <v>0</v>
      </c>
      <c r="BE260" s="5" t="str">
        <f t="shared" si="213"/>
        <v/>
      </c>
      <c r="BF260" s="13"/>
      <c r="BG260" s="14"/>
      <c r="BH260" s="14"/>
      <c r="BI260" s="14"/>
      <c r="BJ260" s="5">
        <f t="shared" si="179"/>
        <v>0</v>
      </c>
      <c r="BK260" s="5" t="str">
        <f t="shared" si="138"/>
        <v/>
      </c>
      <c r="BL260" s="28">
        <f t="shared" si="180"/>
        <v>0</v>
      </c>
      <c r="BM260" s="3">
        <f t="shared" si="139"/>
        <v>0</v>
      </c>
      <c r="BN260" s="5" t="str">
        <f t="shared" si="140"/>
        <v/>
      </c>
      <c r="BO260" s="13"/>
      <c r="BP260" s="14"/>
      <c r="BQ260" s="14"/>
      <c r="BR260" s="14"/>
      <c r="BS260" s="5">
        <f t="shared" si="141"/>
        <v>0</v>
      </c>
      <c r="BT260" s="5" t="str">
        <f t="shared" si="142"/>
        <v/>
      </c>
      <c r="BU260" s="35">
        <f t="shared" si="143"/>
        <v>0</v>
      </c>
      <c r="BV260" s="3">
        <f t="shared" si="144"/>
        <v>0</v>
      </c>
      <c r="BW260" s="5" t="str">
        <f t="shared" si="145"/>
        <v/>
      </c>
    </row>
    <row r="261" spans="2:75">
      <c r="B261" s="36"/>
      <c r="C261" s="41"/>
      <c r="D261" s="74"/>
      <c r="E261" s="51"/>
      <c r="F261" s="4"/>
      <c r="G261" s="4"/>
      <c r="H261" s="4"/>
      <c r="I261" s="4"/>
      <c r="J261" s="4"/>
      <c r="K261" s="4"/>
      <c r="L261" s="57"/>
      <c r="M261" s="13"/>
      <c r="N261" s="14"/>
      <c r="O261" s="14"/>
      <c r="P261" s="14"/>
      <c r="Q261" s="4">
        <f>SUM(N261:P261)</f>
        <v>0</v>
      </c>
      <c r="R261" s="5" t="str">
        <f>IF(M261="","",RANK(Q261,Q$6:Q$301))</f>
        <v/>
      </c>
      <c r="S261" s="28">
        <f>IF(R261="",0,Q$302+1-R261)</f>
        <v>0</v>
      </c>
      <c r="T261" s="3">
        <f>S261+K261</f>
        <v>0</v>
      </c>
      <c r="U261" s="57" t="str">
        <f>IF(T261=0,"",RANK(T261,T$6:T$301))</f>
        <v/>
      </c>
      <c r="V261" s="13"/>
      <c r="W261" s="14"/>
      <c r="X261" s="14"/>
      <c r="Y261" s="14"/>
      <c r="Z261" s="4">
        <f>SUM(W261:Y261)</f>
        <v>0</v>
      </c>
      <c r="AA261" s="5" t="str">
        <f t="shared" si="195"/>
        <v/>
      </c>
      <c r="AB261" s="28">
        <f t="shared" si="196"/>
        <v>0</v>
      </c>
      <c r="AC261" s="76">
        <f t="shared" si="197"/>
        <v>0</v>
      </c>
      <c r="AD261" s="57" t="str">
        <f t="shared" si="198"/>
        <v/>
      </c>
      <c r="AE261" s="30"/>
      <c r="AF261" s="31"/>
      <c r="AG261" s="31"/>
      <c r="AH261" s="31"/>
      <c r="AI261" s="4">
        <f t="shared" si="199"/>
        <v>0</v>
      </c>
      <c r="AJ261" s="5" t="str">
        <f t="shared" si="200"/>
        <v/>
      </c>
      <c r="AK261" s="28">
        <f t="shared" si="201"/>
        <v>0</v>
      </c>
      <c r="AL261" s="3">
        <f t="shared" si="202"/>
        <v>0</v>
      </c>
      <c r="AM261" s="5" t="str">
        <f t="shared" si="203"/>
        <v/>
      </c>
      <c r="AN261" s="13"/>
      <c r="AO261" s="14"/>
      <c r="AP261" s="14"/>
      <c r="AQ261" s="14"/>
      <c r="AR261" s="5">
        <f t="shared" si="204"/>
        <v>0</v>
      </c>
      <c r="AS261" s="5" t="str">
        <f t="shared" si="205"/>
        <v/>
      </c>
      <c r="AT261" s="28">
        <f t="shared" si="206"/>
        <v>0</v>
      </c>
      <c r="AU261" s="3">
        <f t="shared" si="207"/>
        <v>0</v>
      </c>
      <c r="AV261" s="5" t="str">
        <f t="shared" si="208"/>
        <v/>
      </c>
      <c r="AW261" s="13"/>
      <c r="AX261" s="14"/>
      <c r="AY261" s="14"/>
      <c r="AZ261" s="14"/>
      <c r="BA261" s="5">
        <f t="shared" si="209"/>
        <v>0</v>
      </c>
      <c r="BB261" s="5" t="str">
        <f t="shared" si="210"/>
        <v/>
      </c>
      <c r="BC261" s="28">
        <f t="shared" si="211"/>
        <v>0</v>
      </c>
      <c r="BD261" s="3">
        <f t="shared" si="212"/>
        <v>0</v>
      </c>
      <c r="BE261" s="5" t="str">
        <f t="shared" si="213"/>
        <v/>
      </c>
      <c r="BF261" s="13"/>
      <c r="BG261" s="14"/>
      <c r="BH261" s="14"/>
      <c r="BI261" s="14"/>
      <c r="BJ261" s="5">
        <f t="shared" si="179"/>
        <v>0</v>
      </c>
      <c r="BK261" s="5" t="str">
        <f t="shared" si="138"/>
        <v/>
      </c>
      <c r="BL261" s="28">
        <f t="shared" si="180"/>
        <v>0</v>
      </c>
      <c r="BM261" s="3">
        <f t="shared" si="139"/>
        <v>0</v>
      </c>
      <c r="BN261" s="5" t="str">
        <f t="shared" si="140"/>
        <v/>
      </c>
      <c r="BO261" s="13"/>
      <c r="BP261" s="14"/>
      <c r="BQ261" s="14"/>
      <c r="BR261" s="14"/>
      <c r="BS261" s="5">
        <f t="shared" si="141"/>
        <v>0</v>
      </c>
      <c r="BT261" s="5" t="str">
        <f t="shared" si="142"/>
        <v/>
      </c>
      <c r="BU261" s="35">
        <f t="shared" si="143"/>
        <v>0</v>
      </c>
      <c r="BV261" s="3">
        <f t="shared" si="144"/>
        <v>0</v>
      </c>
      <c r="BW261" s="5" t="str">
        <f t="shared" si="145"/>
        <v/>
      </c>
    </row>
    <row r="262" spans="2:75">
      <c r="B262" s="36"/>
      <c r="C262" s="41"/>
      <c r="D262" s="74"/>
      <c r="E262" s="51"/>
      <c r="F262" s="4"/>
      <c r="G262" s="4"/>
      <c r="H262" s="4"/>
      <c r="I262" s="4"/>
      <c r="J262" s="4"/>
      <c r="K262" s="4"/>
      <c r="L262" s="57"/>
      <c r="M262" s="13"/>
      <c r="N262" s="14"/>
      <c r="O262" s="14"/>
      <c r="P262" s="14"/>
      <c r="Q262" s="4"/>
      <c r="R262" s="5"/>
      <c r="S262" s="28"/>
      <c r="T262" s="3"/>
      <c r="U262" s="57"/>
      <c r="V262" s="13"/>
      <c r="W262" s="14"/>
      <c r="X262" s="14"/>
      <c r="Y262" s="14"/>
      <c r="Z262" s="4"/>
      <c r="AA262" s="5"/>
      <c r="AB262" s="28"/>
      <c r="AC262" s="76"/>
      <c r="AD262" s="57"/>
      <c r="AE262" s="30"/>
      <c r="AF262" s="31"/>
      <c r="AG262" s="31"/>
      <c r="AH262" s="31"/>
      <c r="AI262" s="4">
        <f t="shared" si="199"/>
        <v>0</v>
      </c>
      <c r="AJ262" s="5" t="str">
        <f t="shared" si="200"/>
        <v/>
      </c>
      <c r="AK262" s="28">
        <f t="shared" si="201"/>
        <v>0</v>
      </c>
      <c r="AL262" s="3">
        <f t="shared" si="202"/>
        <v>0</v>
      </c>
      <c r="AM262" s="5" t="str">
        <f t="shared" si="203"/>
        <v/>
      </c>
      <c r="AN262" s="13"/>
      <c r="AO262" s="14"/>
      <c r="AP262" s="14"/>
      <c r="AQ262" s="14"/>
      <c r="AR262" s="5">
        <f t="shared" si="204"/>
        <v>0</v>
      </c>
      <c r="AS262" s="5" t="str">
        <f t="shared" si="205"/>
        <v/>
      </c>
      <c r="AT262" s="28">
        <f t="shared" si="206"/>
        <v>0</v>
      </c>
      <c r="AU262" s="3">
        <f t="shared" si="207"/>
        <v>0</v>
      </c>
      <c r="AV262" s="5" t="str">
        <f t="shared" si="208"/>
        <v/>
      </c>
      <c r="AW262" s="13"/>
      <c r="AX262" s="14"/>
      <c r="AY262" s="14"/>
      <c r="AZ262" s="14"/>
      <c r="BA262" s="5">
        <f t="shared" si="209"/>
        <v>0</v>
      </c>
      <c r="BB262" s="5" t="str">
        <f t="shared" si="210"/>
        <v/>
      </c>
      <c r="BC262" s="28">
        <f t="shared" si="211"/>
        <v>0</v>
      </c>
      <c r="BD262" s="3">
        <f t="shared" si="212"/>
        <v>0</v>
      </c>
      <c r="BE262" s="5" t="str">
        <f t="shared" si="213"/>
        <v/>
      </c>
      <c r="BF262" s="13"/>
      <c r="BG262" s="14"/>
      <c r="BH262" s="14"/>
      <c r="BI262" s="14"/>
      <c r="BJ262" s="5">
        <f t="shared" si="179"/>
        <v>0</v>
      </c>
      <c r="BK262" s="5" t="str">
        <f t="shared" ref="BK262:BK274" si="214">IF(BF262="","",RANK(BJ262,BJ$6:BJ$301))</f>
        <v/>
      </c>
      <c r="BL262" s="28">
        <f t="shared" si="180"/>
        <v>0</v>
      </c>
      <c r="BM262" s="3">
        <f t="shared" ref="BM262:BM274" si="215">BL262+BD262</f>
        <v>0</v>
      </c>
      <c r="BN262" s="5" t="str">
        <f t="shared" ref="BN262:BN274" si="216">IF(BM262=0,"",RANK(BM262,BM$6:BM$301))</f>
        <v/>
      </c>
      <c r="BO262" s="13"/>
      <c r="BP262" s="14"/>
      <c r="BQ262" s="14"/>
      <c r="BR262" s="14"/>
      <c r="BS262" s="5">
        <f t="shared" ref="BS262:BS301" si="217">SUM(BP262:BR262)</f>
        <v>0</v>
      </c>
      <c r="BT262" s="5" t="str">
        <f t="shared" ref="BT262:BT299" si="218">IF(BO262="","",RANK(BS262,BS$6:BS$301))</f>
        <v/>
      </c>
      <c r="BU262" s="35">
        <f t="shared" ref="BU262:BU301" si="219">IF(BT262="",0,BS$302+1-BT262)</f>
        <v>0</v>
      </c>
      <c r="BV262" s="3">
        <f t="shared" ref="BV262:BV301" si="220">BU262+BM262</f>
        <v>0</v>
      </c>
      <c r="BW262" s="5" t="str">
        <f t="shared" ref="BW262:BW300" si="221">IF(BV262=0,"",RANK(BV262,BV$6:BV$301))</f>
        <v/>
      </c>
    </row>
    <row r="263" spans="2:75">
      <c r="B263" s="36"/>
      <c r="C263" s="41"/>
      <c r="D263" s="74"/>
      <c r="E263" s="51"/>
      <c r="F263" s="4"/>
      <c r="G263" s="4"/>
      <c r="H263" s="4"/>
      <c r="I263" s="4">
        <f>SUM(F263:H263)</f>
        <v>0</v>
      </c>
      <c r="J263" s="4" t="str">
        <f>IF(E263="","",RANK(I263,I$6:I$300))</f>
        <v/>
      </c>
      <c r="K263" s="4">
        <f>IF(J263="",0,I$302+1-J263)</f>
        <v>0</v>
      </c>
      <c r="L263" s="57" t="str">
        <f>IF(E263="","",RANK(K263,K$6:K$300))</f>
        <v/>
      </c>
      <c r="M263" s="13"/>
      <c r="N263" s="14"/>
      <c r="O263" s="14"/>
      <c r="P263" s="14"/>
      <c r="Q263" s="4">
        <f>SUM(N263:P263)</f>
        <v>0</v>
      </c>
      <c r="R263" s="5" t="str">
        <f>IF(M263="","",RANK(Q263,Q$6:Q$301))</f>
        <v/>
      </c>
      <c r="S263" s="28">
        <f>IF(R263="",0,Q$302+1-R263)</f>
        <v>0</v>
      </c>
      <c r="T263" s="3">
        <f>S263+K263</f>
        <v>0</v>
      </c>
      <c r="U263" s="57" t="str">
        <f>IF(T263=0,"",RANK(T263,T$6:T$301))</f>
        <v/>
      </c>
      <c r="V263" s="13"/>
      <c r="W263" s="14"/>
      <c r="X263" s="14"/>
      <c r="Y263" s="14"/>
      <c r="Z263" s="4">
        <f>SUM(W263:Y263)</f>
        <v>0</v>
      </c>
      <c r="AA263" s="5" t="str">
        <f>IF(V263="","",RANK(Z263,Z$6:Z$301))</f>
        <v/>
      </c>
      <c r="AB263" s="28">
        <f>IF(AA263="",0,Z$302+1-AA263)</f>
        <v>0</v>
      </c>
      <c r="AC263" s="76">
        <f>AB263+T263</f>
        <v>0</v>
      </c>
      <c r="AD263" s="57" t="str">
        <f>IF(AC263=0,"",RANK(AC263,AC$6:AC$301))</f>
        <v/>
      </c>
      <c r="AE263" s="30"/>
      <c r="AF263" s="31"/>
      <c r="AG263" s="31"/>
      <c r="AH263" s="31"/>
      <c r="AI263" s="4">
        <f t="shared" si="199"/>
        <v>0</v>
      </c>
      <c r="AJ263" s="5" t="str">
        <f t="shared" si="200"/>
        <v/>
      </c>
      <c r="AK263" s="28">
        <f t="shared" si="201"/>
        <v>0</v>
      </c>
      <c r="AL263" s="3">
        <f t="shared" si="202"/>
        <v>0</v>
      </c>
      <c r="AM263" s="5" t="str">
        <f t="shared" si="203"/>
        <v/>
      </c>
      <c r="AN263" s="13"/>
      <c r="AO263" s="14"/>
      <c r="AP263" s="14"/>
      <c r="AQ263" s="14"/>
      <c r="AR263" s="5">
        <f t="shared" si="204"/>
        <v>0</v>
      </c>
      <c r="AS263" s="5" t="str">
        <f t="shared" si="205"/>
        <v/>
      </c>
      <c r="AT263" s="28">
        <f t="shared" si="206"/>
        <v>0</v>
      </c>
      <c r="AU263" s="3">
        <f t="shared" si="207"/>
        <v>0</v>
      </c>
      <c r="AV263" s="5" t="str">
        <f t="shared" si="208"/>
        <v/>
      </c>
      <c r="AW263" s="13"/>
      <c r="AX263" s="14"/>
      <c r="AY263" s="14"/>
      <c r="AZ263" s="14"/>
      <c r="BA263" s="5">
        <f t="shared" si="209"/>
        <v>0</v>
      </c>
      <c r="BB263" s="5" t="str">
        <f t="shared" si="210"/>
        <v/>
      </c>
      <c r="BC263" s="28">
        <f t="shared" si="211"/>
        <v>0</v>
      </c>
      <c r="BD263" s="3">
        <f t="shared" si="212"/>
        <v>0</v>
      </c>
      <c r="BE263" s="5" t="str">
        <f t="shared" si="213"/>
        <v/>
      </c>
      <c r="BF263" s="13"/>
      <c r="BG263" s="14"/>
      <c r="BH263" s="14"/>
      <c r="BI263" s="14"/>
      <c r="BJ263" s="5">
        <f t="shared" si="179"/>
        <v>0</v>
      </c>
      <c r="BK263" s="5" t="str">
        <f t="shared" si="214"/>
        <v/>
      </c>
      <c r="BL263" s="28">
        <f t="shared" si="180"/>
        <v>0</v>
      </c>
      <c r="BM263" s="3">
        <f t="shared" si="215"/>
        <v>0</v>
      </c>
      <c r="BN263" s="5" t="str">
        <f t="shared" si="216"/>
        <v/>
      </c>
      <c r="BO263" s="13"/>
      <c r="BP263" s="14"/>
      <c r="BQ263" s="14"/>
      <c r="BR263" s="14"/>
      <c r="BS263" s="5">
        <f t="shared" si="217"/>
        <v>0</v>
      </c>
      <c r="BT263" s="5" t="str">
        <f t="shared" si="218"/>
        <v/>
      </c>
      <c r="BU263" s="35">
        <f t="shared" si="219"/>
        <v>0</v>
      </c>
      <c r="BV263" s="3">
        <f t="shared" si="220"/>
        <v>0</v>
      </c>
      <c r="BW263" s="5" t="str">
        <f t="shared" si="221"/>
        <v/>
      </c>
    </row>
    <row r="264" spans="2:75">
      <c r="B264" s="36"/>
      <c r="C264" s="41"/>
      <c r="D264" s="74"/>
      <c r="E264" s="51"/>
      <c r="F264" s="4"/>
      <c r="G264" s="4"/>
      <c r="H264" s="4"/>
      <c r="I264" s="4">
        <f>SUM(F264:H264)</f>
        <v>0</v>
      </c>
      <c r="J264" s="4" t="str">
        <f>IF(E264="","",RANK(I264,I$6:I$300))</f>
        <v/>
      </c>
      <c r="K264" s="4">
        <f>IF(J264="",0,I$302+1-J264)</f>
        <v>0</v>
      </c>
      <c r="L264" s="57" t="str">
        <f>IF(E264="","",RANK(K264,K$6:K$300))</f>
        <v/>
      </c>
      <c r="M264" s="13"/>
      <c r="N264" s="14"/>
      <c r="O264" s="14"/>
      <c r="P264" s="14"/>
      <c r="Q264" s="4">
        <f>SUM(N264:P264)</f>
        <v>0</v>
      </c>
      <c r="R264" s="5" t="str">
        <f>IF(M264="","",RANK(Q264,Q$6:Q$301))</f>
        <v/>
      </c>
      <c r="S264" s="28">
        <f>IF(R264="",0,Q$302+1-R264)</f>
        <v>0</v>
      </c>
      <c r="T264" s="3">
        <f>S264+K264</f>
        <v>0</v>
      </c>
      <c r="U264" s="57" t="str">
        <f>IF(T264=0,"",RANK(T264,T$6:T$301))</f>
        <v/>
      </c>
      <c r="V264" s="13"/>
      <c r="W264" s="14"/>
      <c r="X264" s="14"/>
      <c r="Y264" s="14"/>
      <c r="Z264" s="4">
        <f>SUM(W264:Y264)</f>
        <v>0</v>
      </c>
      <c r="AA264" s="5" t="str">
        <f>IF(V264="","",RANK(Z264,Z$6:Z$301))</f>
        <v/>
      </c>
      <c r="AB264" s="28">
        <f>IF(AA264="",0,Z$302+1-AA264)</f>
        <v>0</v>
      </c>
      <c r="AC264" s="76">
        <f>AB264+T264</f>
        <v>0</v>
      </c>
      <c r="AD264" s="57" t="str">
        <f>IF(AC264=0,"",RANK(AC264,AC$6:AC$301))</f>
        <v/>
      </c>
      <c r="AE264" s="30"/>
      <c r="AF264" s="31"/>
      <c r="AG264" s="31"/>
      <c r="AH264" s="31"/>
      <c r="AI264" s="4">
        <f t="shared" si="199"/>
        <v>0</v>
      </c>
      <c r="AJ264" s="5" t="str">
        <f t="shared" si="200"/>
        <v/>
      </c>
      <c r="AK264" s="28">
        <f t="shared" si="201"/>
        <v>0</v>
      </c>
      <c r="AL264" s="3">
        <f t="shared" si="202"/>
        <v>0</v>
      </c>
      <c r="AM264" s="5" t="str">
        <f t="shared" si="203"/>
        <v/>
      </c>
      <c r="AN264" s="13"/>
      <c r="AO264" s="14"/>
      <c r="AP264" s="14"/>
      <c r="AQ264" s="14"/>
      <c r="AR264" s="5">
        <f t="shared" si="204"/>
        <v>0</v>
      </c>
      <c r="AS264" s="5" t="str">
        <f t="shared" si="205"/>
        <v/>
      </c>
      <c r="AT264" s="28">
        <f t="shared" si="206"/>
        <v>0</v>
      </c>
      <c r="AU264" s="3">
        <f t="shared" si="207"/>
        <v>0</v>
      </c>
      <c r="AV264" s="5" t="str">
        <f t="shared" si="208"/>
        <v/>
      </c>
      <c r="AW264" s="13"/>
      <c r="AX264" s="14"/>
      <c r="AY264" s="14"/>
      <c r="AZ264" s="14"/>
      <c r="BA264" s="5">
        <f t="shared" si="209"/>
        <v>0</v>
      </c>
      <c r="BB264" s="5" t="str">
        <f t="shared" si="210"/>
        <v/>
      </c>
      <c r="BC264" s="28">
        <f t="shared" si="211"/>
        <v>0</v>
      </c>
      <c r="BD264" s="3">
        <f t="shared" si="212"/>
        <v>0</v>
      </c>
      <c r="BE264" s="5" t="str">
        <f t="shared" si="213"/>
        <v/>
      </c>
      <c r="BF264" s="13"/>
      <c r="BG264" s="14"/>
      <c r="BH264" s="14"/>
      <c r="BI264" s="14"/>
      <c r="BJ264" s="5">
        <f t="shared" si="179"/>
        <v>0</v>
      </c>
      <c r="BK264" s="5" t="str">
        <f t="shared" si="214"/>
        <v/>
      </c>
      <c r="BL264" s="28">
        <f t="shared" si="180"/>
        <v>0</v>
      </c>
      <c r="BM264" s="3">
        <f t="shared" si="215"/>
        <v>0</v>
      </c>
      <c r="BN264" s="5" t="str">
        <f t="shared" si="216"/>
        <v/>
      </c>
      <c r="BO264" s="13"/>
      <c r="BP264" s="14"/>
      <c r="BQ264" s="14"/>
      <c r="BR264" s="14"/>
      <c r="BS264" s="5">
        <f t="shared" si="217"/>
        <v>0</v>
      </c>
      <c r="BT264" s="5" t="str">
        <f t="shared" si="218"/>
        <v/>
      </c>
      <c r="BU264" s="35">
        <f t="shared" si="219"/>
        <v>0</v>
      </c>
      <c r="BV264" s="3">
        <f t="shared" si="220"/>
        <v>0</v>
      </c>
      <c r="BW264" s="5" t="str">
        <f t="shared" si="221"/>
        <v/>
      </c>
    </row>
    <row r="265" spans="2:75">
      <c r="B265" s="36"/>
      <c r="C265" s="41"/>
      <c r="D265" s="74"/>
      <c r="E265" s="51"/>
      <c r="F265" s="4"/>
      <c r="G265" s="4"/>
      <c r="H265" s="4"/>
      <c r="I265" s="4">
        <f>SUM(F265:H265)</f>
        <v>0</v>
      </c>
      <c r="J265" s="4" t="str">
        <f>IF(E265="","",RANK(I265,I$6:I$300))</f>
        <v/>
      </c>
      <c r="K265" s="4">
        <f>IF(J265="",0,I$302+1-J265)</f>
        <v>0</v>
      </c>
      <c r="L265" s="57" t="str">
        <f>IF(E265="","",RANK(K265,K$6:K$300))</f>
        <v/>
      </c>
      <c r="M265" s="13"/>
      <c r="N265" s="14"/>
      <c r="O265" s="14"/>
      <c r="P265" s="14"/>
      <c r="Q265" s="4">
        <f>SUM(N265:P265)</f>
        <v>0</v>
      </c>
      <c r="R265" s="5" t="str">
        <f>IF(M265="","",RANK(Q265,Q$6:Q$301))</f>
        <v/>
      </c>
      <c r="S265" s="28">
        <f>IF(R265="",0,Q$302+1-R265)</f>
        <v>0</v>
      </c>
      <c r="T265" s="3">
        <f>S265+K265</f>
        <v>0</v>
      </c>
      <c r="U265" s="57" t="str">
        <f>IF(T265=0,"",RANK(T265,T$6:T$301))</f>
        <v/>
      </c>
      <c r="V265" s="13"/>
      <c r="W265" s="14"/>
      <c r="X265" s="14"/>
      <c r="Y265" s="14"/>
      <c r="Z265" s="4">
        <f>SUM(W265:Y265)</f>
        <v>0</v>
      </c>
      <c r="AA265" s="5" t="str">
        <f>IF(V265="","",RANK(Z265,Z$6:Z$301))</f>
        <v/>
      </c>
      <c r="AB265" s="28">
        <f>IF(AA265="",0,Z$302+1-AA265)</f>
        <v>0</v>
      </c>
      <c r="AC265" s="76">
        <f>AB265+T265</f>
        <v>0</v>
      </c>
      <c r="AD265" s="57" t="str">
        <f>IF(AC265=0,"",RANK(AC265,AC$6:AC$301))</f>
        <v/>
      </c>
      <c r="AE265" s="30"/>
      <c r="AF265" s="31"/>
      <c r="AG265" s="31"/>
      <c r="AH265" s="31"/>
      <c r="AI265" s="4">
        <f t="shared" si="199"/>
        <v>0</v>
      </c>
      <c r="AJ265" s="5" t="str">
        <f t="shared" si="200"/>
        <v/>
      </c>
      <c r="AK265" s="28">
        <f t="shared" si="201"/>
        <v>0</v>
      </c>
      <c r="AL265" s="3">
        <f t="shared" si="202"/>
        <v>0</v>
      </c>
      <c r="AM265" s="5" t="str">
        <f t="shared" si="203"/>
        <v/>
      </c>
      <c r="AN265" s="13"/>
      <c r="AO265" s="14"/>
      <c r="AP265" s="14"/>
      <c r="AQ265" s="14"/>
      <c r="AR265" s="5">
        <f t="shared" si="204"/>
        <v>0</v>
      </c>
      <c r="AS265" s="5" t="str">
        <f t="shared" si="205"/>
        <v/>
      </c>
      <c r="AT265" s="28">
        <f t="shared" si="206"/>
        <v>0</v>
      </c>
      <c r="AU265" s="3">
        <f t="shared" si="207"/>
        <v>0</v>
      </c>
      <c r="AV265" s="5" t="str">
        <f t="shared" si="208"/>
        <v/>
      </c>
      <c r="AW265" s="13"/>
      <c r="AX265" s="14"/>
      <c r="AY265" s="14"/>
      <c r="AZ265" s="14"/>
      <c r="BA265" s="5">
        <f t="shared" si="209"/>
        <v>0</v>
      </c>
      <c r="BB265" s="5" t="str">
        <f t="shared" si="210"/>
        <v/>
      </c>
      <c r="BC265" s="28">
        <f t="shared" si="211"/>
        <v>0</v>
      </c>
      <c r="BD265" s="3">
        <f t="shared" si="212"/>
        <v>0</v>
      </c>
      <c r="BE265" s="5" t="str">
        <f t="shared" si="213"/>
        <v/>
      </c>
      <c r="BF265" s="13"/>
      <c r="BG265" s="14"/>
      <c r="BH265" s="14"/>
      <c r="BI265" s="14"/>
      <c r="BJ265" s="5">
        <f t="shared" si="179"/>
        <v>0</v>
      </c>
      <c r="BK265" s="5" t="str">
        <f t="shared" si="214"/>
        <v/>
      </c>
      <c r="BL265" s="28">
        <f t="shared" si="180"/>
        <v>0</v>
      </c>
      <c r="BM265" s="3">
        <f t="shared" si="215"/>
        <v>0</v>
      </c>
      <c r="BN265" s="5" t="str">
        <f t="shared" si="216"/>
        <v/>
      </c>
      <c r="BO265" s="13"/>
      <c r="BP265" s="14"/>
      <c r="BQ265" s="14"/>
      <c r="BR265" s="14"/>
      <c r="BS265" s="5">
        <f t="shared" si="217"/>
        <v>0</v>
      </c>
      <c r="BT265" s="5" t="str">
        <f t="shared" si="218"/>
        <v/>
      </c>
      <c r="BU265" s="35">
        <f t="shared" si="219"/>
        <v>0</v>
      </c>
      <c r="BV265" s="3">
        <f t="shared" si="220"/>
        <v>0</v>
      </c>
      <c r="BW265" s="5" t="str">
        <f t="shared" si="221"/>
        <v/>
      </c>
    </row>
    <row r="266" spans="2:75">
      <c r="B266" s="36"/>
      <c r="C266" s="41"/>
      <c r="D266" s="74"/>
      <c r="E266" s="51"/>
      <c r="F266" s="4"/>
      <c r="G266" s="4"/>
      <c r="H266" s="4"/>
      <c r="I266" s="4"/>
      <c r="J266" s="4"/>
      <c r="K266" s="4"/>
      <c r="L266" s="57"/>
      <c r="M266" s="13"/>
      <c r="N266" s="14"/>
      <c r="O266" s="14"/>
      <c r="P266" s="14"/>
      <c r="Q266" s="4"/>
      <c r="R266" s="5"/>
      <c r="S266" s="28"/>
      <c r="T266" s="3"/>
      <c r="U266" s="57"/>
      <c r="V266" s="13"/>
      <c r="W266" s="14"/>
      <c r="X266" s="14"/>
      <c r="Y266" s="14"/>
      <c r="Z266" s="4"/>
      <c r="AA266" s="5"/>
      <c r="AB266" s="28"/>
      <c r="AC266" s="76"/>
      <c r="AD266" s="57"/>
      <c r="AE266" s="30"/>
      <c r="AF266" s="31"/>
      <c r="AG266" s="31"/>
      <c r="AH266" s="31"/>
      <c r="AI266" s="4">
        <f t="shared" si="199"/>
        <v>0</v>
      </c>
      <c r="AJ266" s="5" t="str">
        <f t="shared" si="200"/>
        <v/>
      </c>
      <c r="AK266" s="28">
        <f t="shared" si="201"/>
        <v>0</v>
      </c>
      <c r="AL266" s="3">
        <f t="shared" si="202"/>
        <v>0</v>
      </c>
      <c r="AM266" s="5" t="str">
        <f t="shared" si="203"/>
        <v/>
      </c>
      <c r="AN266" s="13"/>
      <c r="AO266" s="14"/>
      <c r="AP266" s="14"/>
      <c r="AQ266" s="14"/>
      <c r="AR266" s="5">
        <f t="shared" si="204"/>
        <v>0</v>
      </c>
      <c r="AS266" s="5" t="str">
        <f t="shared" si="205"/>
        <v/>
      </c>
      <c r="AT266" s="28">
        <f t="shared" si="206"/>
        <v>0</v>
      </c>
      <c r="AU266" s="3">
        <f t="shared" si="207"/>
        <v>0</v>
      </c>
      <c r="AV266" s="5" t="str">
        <f t="shared" si="208"/>
        <v/>
      </c>
      <c r="AW266" s="13"/>
      <c r="AX266" s="14"/>
      <c r="AY266" s="14"/>
      <c r="AZ266" s="14"/>
      <c r="BA266" s="5">
        <f t="shared" si="209"/>
        <v>0</v>
      </c>
      <c r="BB266" s="5" t="str">
        <f t="shared" si="210"/>
        <v/>
      </c>
      <c r="BC266" s="28">
        <f t="shared" si="211"/>
        <v>0</v>
      </c>
      <c r="BD266" s="3">
        <f t="shared" si="212"/>
        <v>0</v>
      </c>
      <c r="BE266" s="5" t="str">
        <f t="shared" si="213"/>
        <v/>
      </c>
      <c r="BF266" s="13"/>
      <c r="BG266" s="14"/>
      <c r="BH266" s="14"/>
      <c r="BI266" s="14"/>
      <c r="BJ266" s="5">
        <f t="shared" si="179"/>
        <v>0</v>
      </c>
      <c r="BK266" s="5" t="str">
        <f t="shared" si="214"/>
        <v/>
      </c>
      <c r="BL266" s="28">
        <f t="shared" si="180"/>
        <v>0</v>
      </c>
      <c r="BM266" s="3">
        <f t="shared" si="215"/>
        <v>0</v>
      </c>
      <c r="BN266" s="5" t="str">
        <f t="shared" si="216"/>
        <v/>
      </c>
      <c r="BO266" s="13"/>
      <c r="BP266" s="14"/>
      <c r="BQ266" s="14"/>
      <c r="BR266" s="14"/>
      <c r="BS266" s="5">
        <f t="shared" si="217"/>
        <v>0</v>
      </c>
      <c r="BT266" s="5" t="str">
        <f t="shared" si="218"/>
        <v/>
      </c>
      <c r="BU266" s="35">
        <f t="shared" si="219"/>
        <v>0</v>
      </c>
      <c r="BV266" s="3">
        <f t="shared" si="220"/>
        <v>0</v>
      </c>
      <c r="BW266" s="5" t="str">
        <f t="shared" si="221"/>
        <v/>
      </c>
    </row>
    <row r="267" spans="2:75">
      <c r="B267" s="36"/>
      <c r="C267" s="41"/>
      <c r="D267" s="74"/>
      <c r="E267" s="51"/>
      <c r="F267" s="4"/>
      <c r="G267" s="4"/>
      <c r="H267" s="4"/>
      <c r="I267" s="4">
        <f>SUM(F267:H267)</f>
        <v>0</v>
      </c>
      <c r="J267" s="4" t="str">
        <f>IF(E267="","",RANK(I267,I$6:I$300))</f>
        <v/>
      </c>
      <c r="K267" s="4">
        <f>IF(J267="",0,I$302+1-J267)</f>
        <v>0</v>
      </c>
      <c r="L267" s="57" t="str">
        <f>IF(E267="","",RANK(K267,K$6:K$300))</f>
        <v/>
      </c>
      <c r="M267" s="13"/>
      <c r="N267" s="14"/>
      <c r="O267" s="14"/>
      <c r="P267" s="14"/>
      <c r="Q267" s="4">
        <f>SUM(N267:P267)</f>
        <v>0</v>
      </c>
      <c r="R267" s="5" t="str">
        <f>IF(M267="","",RANK(Q267,Q$6:Q$301))</f>
        <v/>
      </c>
      <c r="S267" s="28">
        <f>IF(R267="",0,Q$302+1-R267)</f>
        <v>0</v>
      </c>
      <c r="T267" s="3">
        <f>S267+K267</f>
        <v>0</v>
      </c>
      <c r="U267" s="57" t="str">
        <f>IF(T267=0,"",RANK(T267,T$6:T$301))</f>
        <v/>
      </c>
      <c r="V267" s="13"/>
      <c r="W267" s="14"/>
      <c r="X267" s="14"/>
      <c r="Y267" s="14"/>
      <c r="Z267" s="4">
        <f>SUM(W267:Y267)</f>
        <v>0</v>
      </c>
      <c r="AA267" s="5" t="str">
        <f>IF(V267="","",RANK(Z267,Z$6:Z$301))</f>
        <v/>
      </c>
      <c r="AB267" s="28">
        <f>IF(AA267="",0,Z$302+1-AA267)</f>
        <v>0</v>
      </c>
      <c r="AC267" s="76">
        <f>AB267+T267</f>
        <v>0</v>
      </c>
      <c r="AD267" s="57" t="str">
        <f>IF(AC267=0,"",RANK(AC267,AC$6:AC$301))</f>
        <v/>
      </c>
      <c r="AE267" s="30"/>
      <c r="AF267" s="31"/>
      <c r="AG267" s="31"/>
      <c r="AH267" s="31"/>
      <c r="AI267" s="4">
        <f t="shared" si="199"/>
        <v>0</v>
      </c>
      <c r="AJ267" s="5" t="str">
        <f t="shared" si="200"/>
        <v/>
      </c>
      <c r="AK267" s="28">
        <f t="shared" si="201"/>
        <v>0</v>
      </c>
      <c r="AL267" s="3">
        <f t="shared" si="202"/>
        <v>0</v>
      </c>
      <c r="AM267" s="5" t="str">
        <f t="shared" si="203"/>
        <v/>
      </c>
      <c r="AN267" s="13"/>
      <c r="AO267" s="14"/>
      <c r="AP267" s="14"/>
      <c r="AQ267" s="14"/>
      <c r="AR267" s="5">
        <f t="shared" si="204"/>
        <v>0</v>
      </c>
      <c r="AS267" s="5" t="str">
        <f t="shared" si="205"/>
        <v/>
      </c>
      <c r="AT267" s="28">
        <f t="shared" si="206"/>
        <v>0</v>
      </c>
      <c r="AU267" s="3">
        <f t="shared" si="207"/>
        <v>0</v>
      </c>
      <c r="AV267" s="5" t="str">
        <f t="shared" si="208"/>
        <v/>
      </c>
      <c r="AW267" s="13"/>
      <c r="AX267" s="14"/>
      <c r="AY267" s="14"/>
      <c r="AZ267" s="14"/>
      <c r="BA267" s="5">
        <f t="shared" si="209"/>
        <v>0</v>
      </c>
      <c r="BB267" s="5" t="str">
        <f t="shared" si="210"/>
        <v/>
      </c>
      <c r="BC267" s="28">
        <f t="shared" si="211"/>
        <v>0</v>
      </c>
      <c r="BD267" s="3">
        <f t="shared" si="212"/>
        <v>0</v>
      </c>
      <c r="BE267" s="5" t="str">
        <f t="shared" si="213"/>
        <v/>
      </c>
      <c r="BF267" s="13"/>
      <c r="BG267" s="14"/>
      <c r="BH267" s="14"/>
      <c r="BI267" s="14"/>
      <c r="BJ267" s="5">
        <f t="shared" si="179"/>
        <v>0</v>
      </c>
      <c r="BK267" s="5" t="str">
        <f t="shared" si="214"/>
        <v/>
      </c>
      <c r="BL267" s="28">
        <f t="shared" si="180"/>
        <v>0</v>
      </c>
      <c r="BM267" s="3">
        <f t="shared" si="215"/>
        <v>0</v>
      </c>
      <c r="BN267" s="5" t="str">
        <f t="shared" si="216"/>
        <v/>
      </c>
      <c r="BO267" s="13"/>
      <c r="BP267" s="14"/>
      <c r="BQ267" s="14"/>
      <c r="BR267" s="14"/>
      <c r="BS267" s="5">
        <f t="shared" si="217"/>
        <v>0</v>
      </c>
      <c r="BT267" s="5" t="str">
        <f t="shared" si="218"/>
        <v/>
      </c>
      <c r="BU267" s="35">
        <f t="shared" si="219"/>
        <v>0</v>
      </c>
      <c r="BV267" s="3">
        <f t="shared" si="220"/>
        <v>0</v>
      </c>
      <c r="BW267" s="5" t="str">
        <f t="shared" si="221"/>
        <v/>
      </c>
    </row>
    <row r="268" spans="2:75">
      <c r="B268" s="36"/>
      <c r="C268" s="41"/>
      <c r="D268" s="74"/>
      <c r="E268" s="51"/>
      <c r="F268" s="4"/>
      <c r="G268" s="4"/>
      <c r="H268" s="4"/>
      <c r="I268" s="4"/>
      <c r="J268" s="4"/>
      <c r="K268" s="4"/>
      <c r="L268" s="57"/>
      <c r="M268" s="13"/>
      <c r="N268" s="14"/>
      <c r="O268" s="14"/>
      <c r="P268" s="14"/>
      <c r="Q268" s="4"/>
      <c r="R268" s="5"/>
      <c r="S268" s="28"/>
      <c r="T268" s="3"/>
      <c r="U268" s="57"/>
      <c r="V268" s="13"/>
      <c r="W268" s="14"/>
      <c r="X268" s="14"/>
      <c r="Y268" s="14"/>
      <c r="Z268" s="4"/>
      <c r="AA268" s="5"/>
      <c r="AB268" s="28"/>
      <c r="AC268" s="76"/>
      <c r="AD268" s="57"/>
      <c r="AE268" s="30"/>
      <c r="AF268" s="31"/>
      <c r="AG268" s="31"/>
      <c r="AH268" s="31"/>
      <c r="AI268" s="4"/>
      <c r="AJ268" s="5"/>
      <c r="AK268" s="28"/>
      <c r="AL268" s="3"/>
      <c r="AM268" s="5"/>
      <c r="AN268" s="13"/>
      <c r="AO268" s="14"/>
      <c r="AP268" s="14"/>
      <c r="AQ268" s="14"/>
      <c r="AR268" s="5"/>
      <c r="AS268" s="5"/>
      <c r="AT268" s="28"/>
      <c r="AU268" s="3"/>
      <c r="AV268" s="5"/>
      <c r="AW268" s="13"/>
      <c r="AX268" s="14"/>
      <c r="AY268" s="14"/>
      <c r="AZ268" s="14"/>
      <c r="BA268" s="5"/>
      <c r="BB268" s="5"/>
      <c r="BC268" s="28"/>
      <c r="BD268" s="3"/>
      <c r="BE268" s="5"/>
      <c r="BF268" s="13"/>
      <c r="BG268" s="14"/>
      <c r="BH268" s="14"/>
      <c r="BI268" s="14"/>
      <c r="BJ268" s="5">
        <f t="shared" si="179"/>
        <v>0</v>
      </c>
      <c r="BK268" s="5" t="str">
        <f t="shared" si="214"/>
        <v/>
      </c>
      <c r="BL268" s="28">
        <f t="shared" si="180"/>
        <v>0</v>
      </c>
      <c r="BM268" s="3">
        <f t="shared" si="215"/>
        <v>0</v>
      </c>
      <c r="BN268" s="5" t="str">
        <f t="shared" si="216"/>
        <v/>
      </c>
      <c r="BO268" s="13"/>
      <c r="BP268" s="14"/>
      <c r="BQ268" s="14"/>
      <c r="BR268" s="14"/>
      <c r="BS268" s="5">
        <f t="shared" si="217"/>
        <v>0</v>
      </c>
      <c r="BT268" s="5" t="str">
        <f t="shared" si="218"/>
        <v/>
      </c>
      <c r="BU268" s="35">
        <f t="shared" si="219"/>
        <v>0</v>
      </c>
      <c r="BV268" s="3">
        <f t="shared" si="220"/>
        <v>0</v>
      </c>
      <c r="BW268" s="5" t="str">
        <f t="shared" si="221"/>
        <v/>
      </c>
    </row>
    <row r="269" spans="2:75">
      <c r="B269" s="36"/>
      <c r="C269" s="41"/>
      <c r="D269" s="74"/>
      <c r="E269" s="51"/>
      <c r="F269" s="4"/>
      <c r="G269" s="4"/>
      <c r="H269" s="4"/>
      <c r="I269" s="4"/>
      <c r="J269" s="4"/>
      <c r="K269" s="4"/>
      <c r="L269" s="57"/>
      <c r="M269" s="13"/>
      <c r="N269" s="14"/>
      <c r="O269" s="14"/>
      <c r="P269" s="14"/>
      <c r="Q269" s="4"/>
      <c r="R269" s="5"/>
      <c r="S269" s="28"/>
      <c r="T269" s="3"/>
      <c r="U269" s="57"/>
      <c r="V269" s="13"/>
      <c r="W269" s="14"/>
      <c r="X269" s="14"/>
      <c r="Y269" s="14"/>
      <c r="Z269" s="4"/>
      <c r="AA269" s="5"/>
      <c r="AB269" s="28"/>
      <c r="AC269" s="76"/>
      <c r="AD269" s="57"/>
      <c r="AE269" s="30"/>
      <c r="AF269" s="31"/>
      <c r="AG269" s="31"/>
      <c r="AH269" s="31"/>
      <c r="AI269" s="4"/>
      <c r="AJ269" s="5"/>
      <c r="AK269" s="28"/>
      <c r="AL269" s="3"/>
      <c r="AM269" s="5"/>
      <c r="AN269" s="13"/>
      <c r="AO269" s="14"/>
      <c r="AP269" s="14"/>
      <c r="AQ269" s="14"/>
      <c r="AR269" s="5"/>
      <c r="AS269" s="5"/>
      <c r="AT269" s="28"/>
      <c r="AU269" s="3"/>
      <c r="AV269" s="5"/>
      <c r="AW269" s="13"/>
      <c r="AX269" s="14"/>
      <c r="AY269" s="14"/>
      <c r="AZ269" s="14"/>
      <c r="BA269" s="5">
        <f t="shared" ref="BA269:BA274" si="222">SUM(AX269:AZ269)</f>
        <v>0</v>
      </c>
      <c r="BB269" s="5" t="str">
        <f t="shared" ref="BB269:BB274" si="223">IF(AW269="","",RANK(BA269,BA$7:BA$301))</f>
        <v/>
      </c>
      <c r="BC269" s="28">
        <f t="shared" ref="BC269:BC274" si="224">IF(BB269="",0,BA$302+1-BB269)</f>
        <v>0</v>
      </c>
      <c r="BD269" s="3">
        <f t="shared" ref="BD269:BD274" si="225">BC269+AU269</f>
        <v>0</v>
      </c>
      <c r="BE269" s="5" t="str">
        <f t="shared" ref="BE269:BE274" si="226">IF(BD269=0,"",RANK(BD269,BD$6:BD$301))</f>
        <v/>
      </c>
      <c r="BF269" s="13"/>
      <c r="BG269" s="14"/>
      <c r="BH269" s="14"/>
      <c r="BI269" s="14"/>
      <c r="BJ269" s="5">
        <f t="shared" si="179"/>
        <v>0</v>
      </c>
      <c r="BK269" s="5" t="str">
        <f t="shared" si="214"/>
        <v/>
      </c>
      <c r="BL269" s="28">
        <f t="shared" si="180"/>
        <v>0</v>
      </c>
      <c r="BM269" s="3">
        <f t="shared" si="215"/>
        <v>0</v>
      </c>
      <c r="BN269" s="5" t="str">
        <f t="shared" si="216"/>
        <v/>
      </c>
      <c r="BO269" s="13"/>
      <c r="BP269" s="14"/>
      <c r="BQ269" s="14"/>
      <c r="BR269" s="14"/>
      <c r="BS269" s="5">
        <f t="shared" si="217"/>
        <v>0</v>
      </c>
      <c r="BT269" s="5" t="str">
        <f t="shared" si="218"/>
        <v/>
      </c>
      <c r="BU269" s="35">
        <f t="shared" si="219"/>
        <v>0</v>
      </c>
      <c r="BV269" s="3">
        <f t="shared" si="220"/>
        <v>0</v>
      </c>
      <c r="BW269" s="5" t="str">
        <f t="shared" si="221"/>
        <v/>
      </c>
    </row>
    <row r="270" spans="2:75">
      <c r="B270" s="36"/>
      <c r="C270" s="41"/>
      <c r="D270" s="74"/>
      <c r="E270" s="51"/>
      <c r="F270" s="4"/>
      <c r="G270" s="4"/>
      <c r="H270" s="4"/>
      <c r="I270" s="4">
        <f>SUM(F270:H270)</f>
        <v>0</v>
      </c>
      <c r="J270" s="4" t="str">
        <f>IF(E270="","",RANK(I270,I$6:I$300))</f>
        <v/>
      </c>
      <c r="K270" s="4">
        <f>IF(J270="",0,I$302+1-J270)</f>
        <v>0</v>
      </c>
      <c r="L270" s="57" t="str">
        <f>IF(E270="","",RANK(K270,K$6:K$300))</f>
        <v/>
      </c>
      <c r="M270" s="30"/>
      <c r="N270" s="31"/>
      <c r="O270" s="31"/>
      <c r="P270" s="31"/>
      <c r="Q270" s="4">
        <f>SUM(N270:P270)</f>
        <v>0</v>
      </c>
      <c r="R270" s="5" t="str">
        <f>IF(M270="","",RANK(Q270,Q$6:Q$301))</f>
        <v/>
      </c>
      <c r="S270" s="28">
        <f>IF(R270="",0,Q$302+1-R270)</f>
        <v>0</v>
      </c>
      <c r="T270" s="3">
        <f>S270+K270</f>
        <v>0</v>
      </c>
      <c r="U270" s="57" t="str">
        <f>IF(T270=0,"",RANK(T270,T$6:T$301))</f>
        <v/>
      </c>
      <c r="V270" s="13"/>
      <c r="W270" s="14"/>
      <c r="X270" s="14"/>
      <c r="Y270" s="14"/>
      <c r="Z270" s="4">
        <f>SUM(W270:Y270)</f>
        <v>0</v>
      </c>
      <c r="AA270" s="5" t="str">
        <f>IF(V270="","",RANK(Z270,Z$6:Z$301))</f>
        <v/>
      </c>
      <c r="AB270" s="28">
        <f>IF(AA270="",0,Z$302+1-AA270)</f>
        <v>0</v>
      </c>
      <c r="AC270" s="76">
        <f>AB270+T270</f>
        <v>0</v>
      </c>
      <c r="AD270" s="57" t="str">
        <f>IF(AC270=0,"",RANK(AC270,AC$6:AC$301))</f>
        <v/>
      </c>
      <c r="AE270" s="30"/>
      <c r="AF270" s="31"/>
      <c r="AG270" s="31"/>
      <c r="AH270" s="31"/>
      <c r="AI270" s="4">
        <f>SUM(AF270:AH270)</f>
        <v>0</v>
      </c>
      <c r="AJ270" s="5" t="str">
        <f>IF(AE270="","",RANK(AI270,AI$6:AI$301))</f>
        <v/>
      </c>
      <c r="AK270" s="28">
        <f>IF(AJ270="",0,AI$302+1-AJ270)</f>
        <v>0</v>
      </c>
      <c r="AL270" s="3">
        <f>AK270+AC270</f>
        <v>0</v>
      </c>
      <c r="AM270" s="5" t="str">
        <f>IF(AL270=0,"",RANK(AL270,AL$6:AL$301))</f>
        <v/>
      </c>
      <c r="AN270" s="13"/>
      <c r="AO270" s="14"/>
      <c r="AP270" s="14"/>
      <c r="AQ270" s="14"/>
      <c r="AR270" s="5">
        <f>SUM(AO270:AQ270)</f>
        <v>0</v>
      </c>
      <c r="AS270" s="5" t="str">
        <f>IF(AN270="","",RANK(AR270,AR$7:AR$301))</f>
        <v/>
      </c>
      <c r="AT270" s="28">
        <f>IF(AS270="",0,AR$302+1-AS270)</f>
        <v>0</v>
      </c>
      <c r="AU270" s="3">
        <f>AT270+AL270</f>
        <v>0</v>
      </c>
      <c r="AV270" s="5" t="str">
        <f>IF(AU270=0,"",RANK(AU270,AU$6:AU$301))</f>
        <v/>
      </c>
      <c r="AW270" s="13"/>
      <c r="AX270" s="14"/>
      <c r="AY270" s="14"/>
      <c r="AZ270" s="14"/>
      <c r="BA270" s="5">
        <f t="shared" si="222"/>
        <v>0</v>
      </c>
      <c r="BB270" s="5" t="str">
        <f t="shared" si="223"/>
        <v/>
      </c>
      <c r="BC270" s="28">
        <f t="shared" si="224"/>
        <v>0</v>
      </c>
      <c r="BD270" s="3">
        <f t="shared" si="225"/>
        <v>0</v>
      </c>
      <c r="BE270" s="5" t="str">
        <f t="shared" si="226"/>
        <v/>
      </c>
      <c r="BF270" s="13"/>
      <c r="BG270" s="14"/>
      <c r="BH270" s="14"/>
      <c r="BI270" s="14"/>
      <c r="BJ270" s="5">
        <f t="shared" si="179"/>
        <v>0</v>
      </c>
      <c r="BK270" s="5" t="str">
        <f t="shared" si="214"/>
        <v/>
      </c>
      <c r="BL270" s="28">
        <f t="shared" si="180"/>
        <v>0</v>
      </c>
      <c r="BM270" s="3">
        <f t="shared" si="215"/>
        <v>0</v>
      </c>
      <c r="BN270" s="5" t="str">
        <f t="shared" si="216"/>
        <v/>
      </c>
      <c r="BO270" s="13"/>
      <c r="BP270" s="14"/>
      <c r="BQ270" s="14"/>
      <c r="BR270" s="14"/>
      <c r="BS270" s="5">
        <f t="shared" si="217"/>
        <v>0</v>
      </c>
      <c r="BT270" s="5" t="str">
        <f t="shared" si="218"/>
        <v/>
      </c>
      <c r="BU270" s="35">
        <f t="shared" si="219"/>
        <v>0</v>
      </c>
      <c r="BV270" s="3">
        <f t="shared" si="220"/>
        <v>0</v>
      </c>
      <c r="BW270" s="5" t="str">
        <f t="shared" si="221"/>
        <v/>
      </c>
    </row>
    <row r="271" spans="2:75">
      <c r="B271" s="36"/>
      <c r="C271" s="41"/>
      <c r="D271" s="74"/>
      <c r="E271" s="51"/>
      <c r="F271" s="4"/>
      <c r="G271" s="4"/>
      <c r="H271" s="4"/>
      <c r="I271" s="4"/>
      <c r="J271" s="4"/>
      <c r="K271" s="4"/>
      <c r="L271" s="57"/>
      <c r="M271" s="30"/>
      <c r="N271" s="31"/>
      <c r="O271" s="31"/>
      <c r="P271" s="31"/>
      <c r="Q271" s="4"/>
      <c r="R271" s="5"/>
      <c r="S271" s="28"/>
      <c r="T271" s="3"/>
      <c r="U271" s="57"/>
      <c r="V271" s="13"/>
      <c r="W271" s="14"/>
      <c r="X271" s="14"/>
      <c r="Y271" s="14"/>
      <c r="Z271" s="4">
        <f>SUM(W271:Y271)</f>
        <v>0</v>
      </c>
      <c r="AA271" s="5" t="str">
        <f>IF(V271="","",RANK(Z271,Z$6:Z$301))</f>
        <v/>
      </c>
      <c r="AB271" s="28">
        <f>IF(AA271="",0,Z$302+1-AA271)</f>
        <v>0</v>
      </c>
      <c r="AC271" s="76">
        <f>AB271+T271</f>
        <v>0</v>
      </c>
      <c r="AD271" s="57" t="str">
        <f>IF(AC271=0,"",RANK(AC271,AC$6:AC$301))</f>
        <v/>
      </c>
      <c r="AE271" s="30"/>
      <c r="AF271" s="31"/>
      <c r="AG271" s="31"/>
      <c r="AH271" s="31"/>
      <c r="AI271" s="4">
        <f>SUM(AF271:AH271)</f>
        <v>0</v>
      </c>
      <c r="AJ271" s="5" t="str">
        <f>IF(AE271="","",RANK(AI271,AI$6:AI$301))</f>
        <v/>
      </c>
      <c r="AK271" s="28">
        <f>IF(AJ271="",0,AI$302+1-AJ271)</f>
        <v>0</v>
      </c>
      <c r="AL271" s="3">
        <f>AK271+AC271</f>
        <v>0</v>
      </c>
      <c r="AM271" s="5" t="str">
        <f>IF(AL271=0,"",RANK(AL271,AL$6:AL$301))</f>
        <v/>
      </c>
      <c r="AN271" s="13"/>
      <c r="AO271" s="14"/>
      <c r="AP271" s="14"/>
      <c r="AQ271" s="14"/>
      <c r="AR271" s="5">
        <f>SUM(AO271:AQ271)</f>
        <v>0</v>
      </c>
      <c r="AS271" s="5" t="str">
        <f>IF(AN271="","",RANK(AR271,AR$7:AR$301))</f>
        <v/>
      </c>
      <c r="AT271" s="28">
        <f>IF(AS271="",0,AR$302+1-AS271)</f>
        <v>0</v>
      </c>
      <c r="AU271" s="3">
        <f>AT271+AL271</f>
        <v>0</v>
      </c>
      <c r="AV271" s="5" t="str">
        <f>IF(AU271=0,"",RANK(AU271,AU$6:AU$301))</f>
        <v/>
      </c>
      <c r="AW271" s="13"/>
      <c r="AX271" s="14"/>
      <c r="AY271" s="14"/>
      <c r="AZ271" s="14"/>
      <c r="BA271" s="5">
        <f t="shared" si="222"/>
        <v>0</v>
      </c>
      <c r="BB271" s="5" t="str">
        <f t="shared" si="223"/>
        <v/>
      </c>
      <c r="BC271" s="28">
        <f t="shared" si="224"/>
        <v>0</v>
      </c>
      <c r="BD271" s="3">
        <f t="shared" si="225"/>
        <v>0</v>
      </c>
      <c r="BE271" s="5" t="str">
        <f t="shared" si="226"/>
        <v/>
      </c>
      <c r="BF271" s="13"/>
      <c r="BG271" s="14"/>
      <c r="BH271" s="14"/>
      <c r="BI271" s="14"/>
      <c r="BJ271" s="5">
        <f t="shared" si="179"/>
        <v>0</v>
      </c>
      <c r="BK271" s="5" t="str">
        <f t="shared" si="214"/>
        <v/>
      </c>
      <c r="BL271" s="28">
        <f t="shared" si="180"/>
        <v>0</v>
      </c>
      <c r="BM271" s="3">
        <f t="shared" si="215"/>
        <v>0</v>
      </c>
      <c r="BN271" s="5" t="str">
        <f t="shared" si="216"/>
        <v/>
      </c>
      <c r="BO271" s="13"/>
      <c r="BP271" s="14"/>
      <c r="BQ271" s="14"/>
      <c r="BR271" s="14"/>
      <c r="BS271" s="5">
        <f t="shared" si="217"/>
        <v>0</v>
      </c>
      <c r="BT271" s="5" t="str">
        <f t="shared" si="218"/>
        <v/>
      </c>
      <c r="BU271" s="35">
        <f t="shared" si="219"/>
        <v>0</v>
      </c>
      <c r="BV271" s="3">
        <f t="shared" si="220"/>
        <v>0</v>
      </c>
      <c r="BW271" s="5" t="str">
        <f t="shared" si="221"/>
        <v/>
      </c>
    </row>
    <row r="272" spans="2:75">
      <c r="B272" s="36"/>
      <c r="C272" s="41"/>
      <c r="D272" s="74"/>
      <c r="E272" s="51"/>
      <c r="F272" s="4"/>
      <c r="G272" s="4"/>
      <c r="H272" s="4"/>
      <c r="I272" s="4">
        <f>SUM(F272:H272)</f>
        <v>0</v>
      </c>
      <c r="J272" s="4" t="str">
        <f>IF(E272="","",RANK(I272,I$6:I$300))</f>
        <v/>
      </c>
      <c r="K272" s="4">
        <f>IF(J272="",0,I$302+1-J272)</f>
        <v>0</v>
      </c>
      <c r="L272" s="57" t="str">
        <f>IF(E272="","",RANK(K272,K$6:K$300))</f>
        <v/>
      </c>
      <c r="M272" s="30"/>
      <c r="N272" s="31"/>
      <c r="O272" s="31"/>
      <c r="P272" s="31"/>
      <c r="Q272" s="4">
        <f>SUM(N272:P272)</f>
        <v>0</v>
      </c>
      <c r="R272" s="5" t="str">
        <f>IF(M272="","",RANK(Q272,Q$6:Q$301))</f>
        <v/>
      </c>
      <c r="S272" s="28">
        <f>IF(R272="",0,Q$302+1-R272)</f>
        <v>0</v>
      </c>
      <c r="T272" s="3">
        <f>S272+K272</f>
        <v>0</v>
      </c>
      <c r="U272" s="57" t="str">
        <f>IF(T272=0,"",RANK(T272,T$6:T$301))</f>
        <v/>
      </c>
      <c r="V272" s="13"/>
      <c r="W272" s="14"/>
      <c r="X272" s="14"/>
      <c r="Y272" s="14"/>
      <c r="Z272" s="4">
        <f>SUM(W272:Y272)</f>
        <v>0</v>
      </c>
      <c r="AA272" s="5" t="str">
        <f>IF(V272="","",RANK(Z272,Z$6:Z$301))</f>
        <v/>
      </c>
      <c r="AB272" s="28">
        <f>IF(AA272="",0,Z$302+1-AA272)</f>
        <v>0</v>
      </c>
      <c r="AC272" s="76">
        <f>AB272+T272</f>
        <v>0</v>
      </c>
      <c r="AD272" s="57" t="str">
        <f>IF(AC272=0,"",RANK(AC272,AC$6:AC$301))</f>
        <v/>
      </c>
      <c r="AE272" s="30"/>
      <c r="AF272" s="31"/>
      <c r="AG272" s="31"/>
      <c r="AH272" s="31"/>
      <c r="AI272" s="4">
        <f>SUM(AF272:AH272)</f>
        <v>0</v>
      </c>
      <c r="AJ272" s="5" t="str">
        <f>IF(AE272="","",RANK(AI272,AI$6:AI$301))</f>
        <v/>
      </c>
      <c r="AK272" s="28">
        <f>IF(AJ272="",0,AI$302+1-AJ272)</f>
        <v>0</v>
      </c>
      <c r="AL272" s="3">
        <f>AK272+AC272</f>
        <v>0</v>
      </c>
      <c r="AM272" s="5" t="str">
        <f>IF(AL272=0,"",RANK(AL272,AL$6:AL$301))</f>
        <v/>
      </c>
      <c r="AN272" s="13"/>
      <c r="AO272" s="14"/>
      <c r="AP272" s="14"/>
      <c r="AQ272" s="14"/>
      <c r="AR272" s="5">
        <f>SUM(AO272:AQ272)</f>
        <v>0</v>
      </c>
      <c r="AS272" s="5" t="str">
        <f>IF(AN272="","",RANK(AR272,AR$7:AR$301))</f>
        <v/>
      </c>
      <c r="AT272" s="28">
        <f>IF(AS272="",0,AR$302+1-AS272)</f>
        <v>0</v>
      </c>
      <c r="AU272" s="3">
        <f>AT272+AL272</f>
        <v>0</v>
      </c>
      <c r="AV272" s="5" t="str">
        <f>IF(AU272=0,"",RANK(AU272,AU$6:AU$301))</f>
        <v/>
      </c>
      <c r="AW272" s="13"/>
      <c r="AX272" s="14"/>
      <c r="AY272" s="14"/>
      <c r="AZ272" s="14"/>
      <c r="BA272" s="5">
        <f t="shared" si="222"/>
        <v>0</v>
      </c>
      <c r="BB272" s="5" t="str">
        <f t="shared" si="223"/>
        <v/>
      </c>
      <c r="BC272" s="28">
        <f t="shared" si="224"/>
        <v>0</v>
      </c>
      <c r="BD272" s="3">
        <f t="shared" si="225"/>
        <v>0</v>
      </c>
      <c r="BE272" s="5" t="str">
        <f t="shared" si="226"/>
        <v/>
      </c>
      <c r="BF272" s="13"/>
      <c r="BG272" s="14"/>
      <c r="BH272" s="14"/>
      <c r="BI272" s="14"/>
      <c r="BJ272" s="5">
        <f t="shared" si="179"/>
        <v>0</v>
      </c>
      <c r="BK272" s="5" t="str">
        <f t="shared" si="214"/>
        <v/>
      </c>
      <c r="BL272" s="28">
        <f t="shared" si="180"/>
        <v>0</v>
      </c>
      <c r="BM272" s="3">
        <f t="shared" si="215"/>
        <v>0</v>
      </c>
      <c r="BN272" s="5" t="str">
        <f t="shared" si="216"/>
        <v/>
      </c>
      <c r="BO272" s="13"/>
      <c r="BP272" s="14"/>
      <c r="BQ272" s="14"/>
      <c r="BR272" s="14"/>
      <c r="BS272" s="5">
        <f t="shared" si="217"/>
        <v>0</v>
      </c>
      <c r="BT272" s="5" t="str">
        <f t="shared" si="218"/>
        <v/>
      </c>
      <c r="BU272" s="35">
        <f t="shared" si="219"/>
        <v>0</v>
      </c>
      <c r="BV272" s="3">
        <f t="shared" si="220"/>
        <v>0</v>
      </c>
      <c r="BW272" s="5" t="str">
        <f t="shared" si="221"/>
        <v/>
      </c>
    </row>
    <row r="273" spans="2:75">
      <c r="B273" s="36"/>
      <c r="C273" s="41"/>
      <c r="D273" s="74"/>
      <c r="E273" s="51"/>
      <c r="F273" s="4"/>
      <c r="G273" s="4"/>
      <c r="H273" s="4"/>
      <c r="I273" s="4"/>
      <c r="J273" s="4"/>
      <c r="K273" s="4"/>
      <c r="L273" s="57"/>
      <c r="M273" s="30"/>
      <c r="N273" s="31"/>
      <c r="O273" s="31"/>
      <c r="P273" s="31"/>
      <c r="Q273" s="4">
        <f>SUM(N273:P273)</f>
        <v>0</v>
      </c>
      <c r="R273" s="5" t="str">
        <f>IF(M273="","",RANK(Q273,Q$6:Q$301))</f>
        <v/>
      </c>
      <c r="S273" s="28">
        <f>IF(R273="",0,Q$302+1-R273)</f>
        <v>0</v>
      </c>
      <c r="T273" s="3">
        <f>S273+K273</f>
        <v>0</v>
      </c>
      <c r="U273" s="57" t="str">
        <f>IF(T273=0,"",RANK(T273,T$6:T$301))</f>
        <v/>
      </c>
      <c r="V273" s="13"/>
      <c r="W273" s="14"/>
      <c r="X273" s="14"/>
      <c r="Y273" s="14"/>
      <c r="Z273" s="4"/>
      <c r="AA273" s="5" t="str">
        <f>IF(V273="","",RANK(Z273,Z$6:Z$301))</f>
        <v/>
      </c>
      <c r="AB273" s="28">
        <f>IF(AA273="",0,Z$302+1-AA273)</f>
        <v>0</v>
      </c>
      <c r="AC273" s="76">
        <f>AB273+T273</f>
        <v>0</v>
      </c>
      <c r="AD273" s="57" t="str">
        <f>IF(AC273=0,"",RANK(AC273,AC$6:AC$301))</f>
        <v/>
      </c>
      <c r="AE273" s="30"/>
      <c r="AF273" s="31"/>
      <c r="AG273" s="31"/>
      <c r="AH273" s="31"/>
      <c r="AI273" s="4">
        <f>SUM(AF273:AH273)</f>
        <v>0</v>
      </c>
      <c r="AJ273" s="5" t="str">
        <f>IF(AE273="","",RANK(AI273,AI$6:AI$301))</f>
        <v/>
      </c>
      <c r="AK273" s="28">
        <f>IF(AJ273="",0,AI$302+1-AJ273)</f>
        <v>0</v>
      </c>
      <c r="AL273" s="3">
        <f>AK273+AC273</f>
        <v>0</v>
      </c>
      <c r="AM273" s="5" t="str">
        <f>IF(AL273=0,"",RANK(AL273,AL$6:AL$301))</f>
        <v/>
      </c>
      <c r="AN273" s="13"/>
      <c r="AO273" s="14"/>
      <c r="AP273" s="14"/>
      <c r="AQ273" s="14"/>
      <c r="AR273" s="5">
        <f>SUM(AO273:AQ273)</f>
        <v>0</v>
      </c>
      <c r="AS273" s="5" t="str">
        <f>IF(AN273="","",RANK(AR273,AR$7:AR$301))</f>
        <v/>
      </c>
      <c r="AT273" s="28">
        <f>IF(AS273="",0,AR$302+1-AS273)</f>
        <v>0</v>
      </c>
      <c r="AU273" s="3">
        <f>AT273+AL273</f>
        <v>0</v>
      </c>
      <c r="AV273" s="5" t="str">
        <f>IF(AU273=0,"",RANK(AU273,AU$6:AU$301))</f>
        <v/>
      </c>
      <c r="AW273" s="13"/>
      <c r="AX273" s="14"/>
      <c r="AY273" s="14"/>
      <c r="AZ273" s="14"/>
      <c r="BA273" s="5">
        <f t="shared" si="222"/>
        <v>0</v>
      </c>
      <c r="BB273" s="5" t="str">
        <f t="shared" si="223"/>
        <v/>
      </c>
      <c r="BC273" s="28">
        <f t="shared" si="224"/>
        <v>0</v>
      </c>
      <c r="BD273" s="3">
        <f t="shared" si="225"/>
        <v>0</v>
      </c>
      <c r="BE273" s="5" t="str">
        <f t="shared" si="226"/>
        <v/>
      </c>
      <c r="BF273" s="13"/>
      <c r="BG273" s="14"/>
      <c r="BH273" s="14"/>
      <c r="BI273" s="14"/>
      <c r="BJ273" s="5">
        <f t="shared" si="179"/>
        <v>0</v>
      </c>
      <c r="BK273" s="5" t="str">
        <f t="shared" si="214"/>
        <v/>
      </c>
      <c r="BL273" s="28">
        <f t="shared" si="180"/>
        <v>0</v>
      </c>
      <c r="BM273" s="3">
        <f t="shared" si="215"/>
        <v>0</v>
      </c>
      <c r="BN273" s="5" t="str">
        <f t="shared" si="216"/>
        <v/>
      </c>
      <c r="BO273" s="13"/>
      <c r="BP273" s="14"/>
      <c r="BQ273" s="14"/>
      <c r="BR273" s="14"/>
      <c r="BS273" s="5">
        <f t="shared" si="217"/>
        <v>0</v>
      </c>
      <c r="BT273" s="5" t="str">
        <f t="shared" si="218"/>
        <v/>
      </c>
      <c r="BU273" s="35">
        <f t="shared" si="219"/>
        <v>0</v>
      </c>
      <c r="BV273" s="3">
        <f t="shared" si="220"/>
        <v>0</v>
      </c>
      <c r="BW273" s="5" t="str">
        <f t="shared" si="221"/>
        <v/>
      </c>
    </row>
    <row r="274" spans="2:75">
      <c r="B274" s="36"/>
      <c r="C274" s="41"/>
      <c r="D274" s="74"/>
      <c r="E274" s="51"/>
      <c r="F274" s="4"/>
      <c r="G274" s="4"/>
      <c r="H274" s="4"/>
      <c r="I274" s="4">
        <f>SUM(F274:H274)</f>
        <v>0</v>
      </c>
      <c r="J274" s="4" t="str">
        <f>IF(E274="","",RANK(I274,I$6:I$300))</f>
        <v/>
      </c>
      <c r="K274" s="4">
        <f>IF(J274="",0,I$302+1-J274)</f>
        <v>0</v>
      </c>
      <c r="L274" s="57" t="str">
        <f>IF(E274="","",RANK(K274,K$6:K$300))</f>
        <v/>
      </c>
      <c r="M274" s="30"/>
      <c r="N274" s="31"/>
      <c r="O274" s="31"/>
      <c r="P274" s="31"/>
      <c r="Q274" s="4">
        <f>SUM(N274:P274)</f>
        <v>0</v>
      </c>
      <c r="R274" s="5" t="str">
        <f>IF(M274="","",RANK(Q274,Q$6:Q$301))</f>
        <v/>
      </c>
      <c r="S274" s="28">
        <f>IF(R274="",0,Q$302+1-R274)</f>
        <v>0</v>
      </c>
      <c r="T274" s="3">
        <f>S274+K274</f>
        <v>0</v>
      </c>
      <c r="U274" s="57" t="str">
        <f>IF(T274=0,"",RANK(T274,T$6:T$301))</f>
        <v/>
      </c>
      <c r="V274" s="13"/>
      <c r="W274" s="14"/>
      <c r="X274" s="14"/>
      <c r="Y274" s="14"/>
      <c r="Z274" s="4">
        <f>SUM(W274:Y274)</f>
        <v>0</v>
      </c>
      <c r="AA274" s="5" t="str">
        <f>IF(V274="","",RANK(Z274,Z$6:Z$301))</f>
        <v/>
      </c>
      <c r="AB274" s="28">
        <f>IF(AA274="",0,Z$302+1-AA274)</f>
        <v>0</v>
      </c>
      <c r="AC274" s="76">
        <f>AB274+T274</f>
        <v>0</v>
      </c>
      <c r="AD274" s="57" t="str">
        <f>IF(AC274=0,"",RANK(AC274,AC$6:AC$301))</f>
        <v/>
      </c>
      <c r="AE274" s="30"/>
      <c r="AF274" s="31"/>
      <c r="AG274" s="31"/>
      <c r="AH274" s="31"/>
      <c r="AI274" s="4">
        <f>SUM(AF274:AH274)</f>
        <v>0</v>
      </c>
      <c r="AJ274" s="5" t="str">
        <f>IF(AE274="","",RANK(AI274,AI$6:AI$301))</f>
        <v/>
      </c>
      <c r="AK274" s="28">
        <f>IF(AJ274="",0,AI$302+1-AJ274)</f>
        <v>0</v>
      </c>
      <c r="AL274" s="3">
        <f>AK274+AC274</f>
        <v>0</v>
      </c>
      <c r="AM274" s="5" t="str">
        <f>IF(AL274=0,"",RANK(AL274,AL$6:AL$301))</f>
        <v/>
      </c>
      <c r="AN274" s="13"/>
      <c r="AO274" s="14"/>
      <c r="AP274" s="14"/>
      <c r="AQ274" s="14"/>
      <c r="AR274" s="5">
        <f>SUM(AO274:AQ274)</f>
        <v>0</v>
      </c>
      <c r="AS274" s="5" t="str">
        <f>IF(AN274="","",RANK(AR274,AR$7:AR$301))</f>
        <v/>
      </c>
      <c r="AT274" s="28">
        <f>IF(AS274="",0,AR$302+1-AS274)</f>
        <v>0</v>
      </c>
      <c r="AU274" s="3">
        <f>AT274+AL274</f>
        <v>0</v>
      </c>
      <c r="AV274" s="5" t="str">
        <f>IF(AU274=0,"",RANK(AU274,AU$6:AU$301))</f>
        <v/>
      </c>
      <c r="AW274" s="13"/>
      <c r="AX274" s="14"/>
      <c r="AY274" s="14"/>
      <c r="AZ274" s="14"/>
      <c r="BA274" s="5">
        <f t="shared" si="222"/>
        <v>0</v>
      </c>
      <c r="BB274" s="5" t="str">
        <f t="shared" si="223"/>
        <v/>
      </c>
      <c r="BC274" s="28">
        <f t="shared" si="224"/>
        <v>0</v>
      </c>
      <c r="BD274" s="3">
        <f t="shared" si="225"/>
        <v>0</v>
      </c>
      <c r="BE274" s="5" t="str">
        <f t="shared" si="226"/>
        <v/>
      </c>
      <c r="BF274" s="13"/>
      <c r="BG274" s="14"/>
      <c r="BH274" s="14"/>
      <c r="BI274" s="14"/>
      <c r="BJ274" s="5">
        <f t="shared" si="179"/>
        <v>0</v>
      </c>
      <c r="BK274" s="5" t="str">
        <f t="shared" si="214"/>
        <v/>
      </c>
      <c r="BL274" s="28">
        <f t="shared" si="180"/>
        <v>0</v>
      </c>
      <c r="BM274" s="3">
        <f t="shared" si="215"/>
        <v>0</v>
      </c>
      <c r="BN274" s="5" t="str">
        <f t="shared" si="216"/>
        <v/>
      </c>
      <c r="BO274" s="13"/>
      <c r="BP274" s="14"/>
      <c r="BQ274" s="14"/>
      <c r="BR274" s="14"/>
      <c r="BS274" s="5">
        <f t="shared" si="217"/>
        <v>0</v>
      </c>
      <c r="BT274" s="5" t="str">
        <f t="shared" si="218"/>
        <v/>
      </c>
      <c r="BU274" s="35">
        <f t="shared" si="219"/>
        <v>0</v>
      </c>
      <c r="BV274" s="3">
        <f t="shared" si="220"/>
        <v>0</v>
      </c>
      <c r="BW274" s="5" t="str">
        <f t="shared" si="221"/>
        <v/>
      </c>
    </row>
    <row r="275" spans="2:75">
      <c r="B275" s="36"/>
      <c r="C275" s="41"/>
      <c r="D275" s="74"/>
      <c r="E275" s="51"/>
      <c r="F275" s="4"/>
      <c r="G275" s="4"/>
      <c r="H275" s="4"/>
      <c r="I275" s="4"/>
      <c r="J275" s="4"/>
      <c r="K275" s="4"/>
      <c r="L275" s="57"/>
      <c r="M275" s="30"/>
      <c r="N275" s="31"/>
      <c r="O275" s="31"/>
      <c r="P275" s="31"/>
      <c r="Q275" s="4"/>
      <c r="R275" s="5"/>
      <c r="S275" s="28"/>
      <c r="T275" s="3"/>
      <c r="U275" s="57"/>
      <c r="V275" s="13"/>
      <c r="W275" s="14"/>
      <c r="X275" s="14"/>
      <c r="Y275" s="14"/>
      <c r="Z275" s="4"/>
      <c r="AA275" s="5"/>
      <c r="AB275" s="28"/>
      <c r="AC275" s="76"/>
      <c r="AD275" s="57"/>
      <c r="AE275" s="30"/>
      <c r="AF275" s="31"/>
      <c r="AG275" s="31"/>
      <c r="AH275" s="31"/>
      <c r="AI275" s="4"/>
      <c r="AJ275" s="5"/>
      <c r="AK275" s="28"/>
      <c r="AL275" s="3"/>
      <c r="AM275" s="5"/>
      <c r="AN275" s="13"/>
      <c r="AO275" s="14"/>
      <c r="AP275" s="14"/>
      <c r="AQ275" s="14"/>
      <c r="AR275" s="5"/>
      <c r="AS275" s="5"/>
      <c r="AT275" s="28"/>
      <c r="AU275" s="3"/>
      <c r="AV275" s="5"/>
      <c r="AW275" s="13"/>
      <c r="AX275" s="14"/>
      <c r="AY275" s="14"/>
      <c r="AZ275" s="14"/>
      <c r="BA275" s="5"/>
      <c r="BB275" s="5"/>
      <c r="BC275" s="28"/>
      <c r="BD275" s="3"/>
      <c r="BE275" s="5"/>
      <c r="BF275" s="13"/>
      <c r="BG275" s="14"/>
      <c r="BH275" s="14"/>
      <c r="BI275" s="14"/>
      <c r="BJ275" s="5"/>
      <c r="BK275" s="5"/>
      <c r="BL275" s="28"/>
      <c r="BM275" s="3"/>
      <c r="BN275" s="5"/>
      <c r="BO275" s="13"/>
      <c r="BP275" s="14"/>
      <c r="BQ275" s="14"/>
      <c r="BR275" s="14"/>
      <c r="BS275" s="5">
        <f t="shared" si="217"/>
        <v>0</v>
      </c>
      <c r="BT275" s="5" t="str">
        <f t="shared" si="218"/>
        <v/>
      </c>
      <c r="BU275" s="35">
        <f t="shared" si="219"/>
        <v>0</v>
      </c>
      <c r="BV275" s="3">
        <f t="shared" si="220"/>
        <v>0</v>
      </c>
      <c r="BW275" s="5" t="str">
        <f t="shared" si="221"/>
        <v/>
      </c>
    </row>
    <row r="276" spans="2:75">
      <c r="B276" s="36"/>
      <c r="C276" s="41"/>
      <c r="D276" s="74"/>
      <c r="E276" s="51"/>
      <c r="F276" s="4"/>
      <c r="G276" s="4"/>
      <c r="H276" s="4"/>
      <c r="I276" s="4"/>
      <c r="J276" s="4"/>
      <c r="K276" s="4"/>
      <c r="L276" s="57"/>
      <c r="M276" s="30"/>
      <c r="N276" s="31"/>
      <c r="O276" s="31"/>
      <c r="P276" s="31"/>
      <c r="Q276" s="4"/>
      <c r="R276" s="5"/>
      <c r="S276" s="28"/>
      <c r="T276" s="3"/>
      <c r="U276" s="57"/>
      <c r="V276" s="13"/>
      <c r="W276" s="14"/>
      <c r="X276" s="14"/>
      <c r="Y276" s="14"/>
      <c r="Z276" s="4"/>
      <c r="AA276" s="5"/>
      <c r="AB276" s="28"/>
      <c r="AC276" s="76"/>
      <c r="AD276" s="57"/>
      <c r="AE276" s="30"/>
      <c r="AF276" s="31"/>
      <c r="AG276" s="31"/>
      <c r="AH276" s="31"/>
      <c r="AI276" s="4">
        <f>SUM(AF276:AH276)</f>
        <v>0</v>
      </c>
      <c r="AJ276" s="5" t="str">
        <f>IF(AE276="","",RANK(AI276,AI$6:AI$301))</f>
        <v/>
      </c>
      <c r="AK276" s="28">
        <f>IF(AJ276="",0,AI$302+1-AJ276)</f>
        <v>0</v>
      </c>
      <c r="AL276" s="3">
        <f>AK276+AC276</f>
        <v>0</v>
      </c>
      <c r="AM276" s="5" t="str">
        <f>IF(AL276=0,"",RANK(AL276,AL$6:AL$301))</f>
        <v/>
      </c>
      <c r="AN276" s="13"/>
      <c r="AO276" s="14"/>
      <c r="AP276" s="14"/>
      <c r="AQ276" s="14"/>
      <c r="AR276" s="5">
        <f>SUM(AO276:AQ276)</f>
        <v>0</v>
      </c>
      <c r="AS276" s="5" t="str">
        <f>IF(AN276="","",RANK(AR276,AR$7:AR$301))</f>
        <v/>
      </c>
      <c r="AT276" s="28">
        <f>IF(AS276="",0,AR$302+1-AS276)</f>
        <v>0</v>
      </c>
      <c r="AU276" s="3">
        <f>AT276+AL276</f>
        <v>0</v>
      </c>
      <c r="AV276" s="5" t="str">
        <f>IF(AU276=0,"",RANK(AU276,AU$6:AU$301))</f>
        <v/>
      </c>
      <c r="AW276" s="13"/>
      <c r="AX276" s="14"/>
      <c r="AY276" s="14"/>
      <c r="AZ276" s="14"/>
      <c r="BA276" s="5">
        <f>SUM(AX276:AZ276)</f>
        <v>0</v>
      </c>
      <c r="BB276" s="5" t="str">
        <f>IF(AW276="","",RANK(BA276,BA$7:BA$301))</f>
        <v/>
      </c>
      <c r="BC276" s="28">
        <f>IF(BB276="",0,BA$302+1-BB276)</f>
        <v>0</v>
      </c>
      <c r="BD276" s="3">
        <f>BC276+AU276</f>
        <v>0</v>
      </c>
      <c r="BE276" s="5" t="str">
        <f>IF(BD276=0,"",RANK(BD276,BD$6:BD$301))</f>
        <v/>
      </c>
      <c r="BF276" s="13"/>
      <c r="BG276" s="14"/>
      <c r="BH276" s="14"/>
      <c r="BI276" s="14"/>
      <c r="BJ276" s="5">
        <f t="shared" ref="BJ276:BJ285" si="227">SUM(BG276:BI276)</f>
        <v>0</v>
      </c>
      <c r="BK276" s="5" t="str">
        <f t="shared" ref="BK276:BK285" si="228">IF(BF276="","",RANK(BJ276,BJ$6:BJ$301))</f>
        <v/>
      </c>
      <c r="BL276" s="28">
        <f t="shared" ref="BL276:BL285" si="229">IF(BK276="",0,BJ$302+1-BK276)</f>
        <v>0</v>
      </c>
      <c r="BM276" s="3">
        <f t="shared" ref="BM276:BM285" si="230">BL276+BD276</f>
        <v>0</v>
      </c>
      <c r="BN276" s="5" t="str">
        <f t="shared" ref="BN276:BN285" si="231">IF(BM276=0,"",RANK(BM276,BM$6:BM$301))</f>
        <v/>
      </c>
      <c r="BO276" s="13"/>
      <c r="BP276" s="14"/>
      <c r="BQ276" s="14"/>
      <c r="BR276" s="14"/>
      <c r="BS276" s="5">
        <f t="shared" si="217"/>
        <v>0</v>
      </c>
      <c r="BT276" s="5" t="str">
        <f t="shared" si="218"/>
        <v/>
      </c>
      <c r="BU276" s="35">
        <f t="shared" si="219"/>
        <v>0</v>
      </c>
      <c r="BV276" s="3">
        <f t="shared" si="220"/>
        <v>0</v>
      </c>
      <c r="BW276" s="5" t="str">
        <f t="shared" si="221"/>
        <v/>
      </c>
    </row>
    <row r="277" spans="2:75">
      <c r="B277" s="36"/>
      <c r="C277" s="41"/>
      <c r="D277" s="74"/>
      <c r="E277" s="51"/>
      <c r="F277" s="4"/>
      <c r="G277" s="4"/>
      <c r="H277" s="4"/>
      <c r="I277" s="4"/>
      <c r="J277" s="4"/>
      <c r="K277" s="4"/>
      <c r="L277" s="57"/>
      <c r="M277" s="13"/>
      <c r="N277" s="14"/>
      <c r="O277" s="14"/>
      <c r="P277" s="14"/>
      <c r="Q277" s="4">
        <f>SUM(N277:P277)</f>
        <v>0</v>
      </c>
      <c r="R277" s="5" t="str">
        <f>IF(M277="","",RANK(Q277,Q$6:Q$301))</f>
        <v/>
      </c>
      <c r="S277" s="28">
        <f>IF(R277="",0,Q$302+1-R277)</f>
        <v>0</v>
      </c>
      <c r="T277" s="3">
        <f>S277+K277</f>
        <v>0</v>
      </c>
      <c r="U277" s="57" t="str">
        <f>IF(T277=0,"",RANK(T277,T$6:T$301))</f>
        <v/>
      </c>
      <c r="V277" s="13"/>
      <c r="W277" s="14"/>
      <c r="X277" s="14"/>
      <c r="Y277" s="14"/>
      <c r="Z277" s="4"/>
      <c r="AA277" s="5" t="str">
        <f>IF(V277="","",RANK(Z277,Z$6:Z$301))</f>
        <v/>
      </c>
      <c r="AB277" s="28">
        <f>IF(AA277="",0,Z$302+1-AA277)</f>
        <v>0</v>
      </c>
      <c r="AC277" s="76">
        <f>AB277+T277</f>
        <v>0</v>
      </c>
      <c r="AD277" s="57" t="str">
        <f>IF(AC277=0,"",RANK(AC277,AC$6:AC$301))</f>
        <v/>
      </c>
      <c r="AE277" s="30"/>
      <c r="AF277" s="31"/>
      <c r="AG277" s="31"/>
      <c r="AH277" s="31"/>
      <c r="AI277" s="4">
        <f>SUM(AF277:AH277)</f>
        <v>0</v>
      </c>
      <c r="AJ277" s="5" t="str">
        <f>IF(AE277="","",RANK(AI277,AI$6:AI$301))</f>
        <v/>
      </c>
      <c r="AK277" s="28">
        <f>IF(AJ277="",0,AI$302+1-AJ277)</f>
        <v>0</v>
      </c>
      <c r="AL277" s="3">
        <f>AK277+AC277</f>
        <v>0</v>
      </c>
      <c r="AM277" s="5" t="str">
        <f>IF(AL277=0,"",RANK(AL277,AL$6:AL$301))</f>
        <v/>
      </c>
      <c r="AN277" s="13"/>
      <c r="AO277" s="14"/>
      <c r="AP277" s="14"/>
      <c r="AQ277" s="14"/>
      <c r="AR277" s="5">
        <f>SUM(AO277:AQ277)</f>
        <v>0</v>
      </c>
      <c r="AS277" s="5" t="str">
        <f>IF(AN277="","",RANK(AR277,AR$7:AR$301))</f>
        <v/>
      </c>
      <c r="AT277" s="28">
        <f>IF(AS277="",0,AR$302+1-AS277)</f>
        <v>0</v>
      </c>
      <c r="AU277" s="3">
        <f>AT277+AL277</f>
        <v>0</v>
      </c>
      <c r="AV277" s="5" t="str">
        <f>IF(AU277=0,"",RANK(AU277,AU$6:AU$301))</f>
        <v/>
      </c>
      <c r="AW277" s="13"/>
      <c r="AX277" s="14"/>
      <c r="AY277" s="14"/>
      <c r="AZ277" s="14"/>
      <c r="BA277" s="5">
        <f>SUM(AX277:AZ277)</f>
        <v>0</v>
      </c>
      <c r="BB277" s="5" t="str">
        <f>IF(AW277="","",RANK(BA277,BA$7:BA$301))</f>
        <v/>
      </c>
      <c r="BC277" s="28">
        <f>IF(BB277="",0,BA$302+1-BB277)</f>
        <v>0</v>
      </c>
      <c r="BD277" s="3">
        <f>BC277+AU277</f>
        <v>0</v>
      </c>
      <c r="BE277" s="5" t="str">
        <f>IF(BD277=0,"",RANK(BD277,BD$6:BD$301))</f>
        <v/>
      </c>
      <c r="BF277" s="13"/>
      <c r="BG277" s="14"/>
      <c r="BH277" s="14"/>
      <c r="BI277" s="14"/>
      <c r="BJ277" s="5">
        <f t="shared" si="227"/>
        <v>0</v>
      </c>
      <c r="BK277" s="5" t="str">
        <f t="shared" si="228"/>
        <v/>
      </c>
      <c r="BL277" s="28">
        <f t="shared" si="229"/>
        <v>0</v>
      </c>
      <c r="BM277" s="3">
        <f t="shared" si="230"/>
        <v>0</v>
      </c>
      <c r="BN277" s="5" t="str">
        <f t="shared" si="231"/>
        <v/>
      </c>
      <c r="BO277" s="13"/>
      <c r="BP277" s="14"/>
      <c r="BQ277" s="14"/>
      <c r="BR277" s="14"/>
      <c r="BS277" s="5">
        <f t="shared" si="217"/>
        <v>0</v>
      </c>
      <c r="BT277" s="5" t="str">
        <f t="shared" si="218"/>
        <v/>
      </c>
      <c r="BU277" s="35">
        <f t="shared" si="219"/>
        <v>0</v>
      </c>
      <c r="BV277" s="3">
        <f t="shared" si="220"/>
        <v>0</v>
      </c>
      <c r="BW277" s="5" t="str">
        <f t="shared" si="221"/>
        <v/>
      </c>
    </row>
    <row r="278" spans="2:75">
      <c r="B278" s="36"/>
      <c r="C278" s="41"/>
      <c r="D278" s="74"/>
      <c r="E278" s="51"/>
      <c r="F278" s="4"/>
      <c r="G278" s="4"/>
      <c r="H278" s="4"/>
      <c r="I278" s="4"/>
      <c r="J278" s="4"/>
      <c r="K278" s="4"/>
      <c r="L278" s="57"/>
      <c r="M278" s="13"/>
      <c r="N278" s="14"/>
      <c r="O278" s="14"/>
      <c r="P278" s="14"/>
      <c r="Q278" s="4"/>
      <c r="R278" s="5"/>
      <c r="S278" s="28"/>
      <c r="T278" s="3"/>
      <c r="U278" s="57"/>
      <c r="V278" s="13"/>
      <c r="W278" s="14"/>
      <c r="X278" s="14"/>
      <c r="Y278" s="14"/>
      <c r="Z278" s="4"/>
      <c r="AA278" s="5"/>
      <c r="AB278" s="28"/>
      <c r="AC278" s="76"/>
      <c r="AD278" s="57"/>
      <c r="AE278" s="30"/>
      <c r="AF278" s="31"/>
      <c r="AG278" s="31"/>
      <c r="AH278" s="31"/>
      <c r="AI278" s="4"/>
      <c r="AJ278" s="5"/>
      <c r="AK278" s="28"/>
      <c r="AL278" s="3"/>
      <c r="AM278" s="5"/>
      <c r="AN278" s="13"/>
      <c r="AO278" s="14"/>
      <c r="AP278" s="14"/>
      <c r="AQ278" s="14"/>
      <c r="AR278" s="5"/>
      <c r="AS278" s="5"/>
      <c r="AT278" s="28"/>
      <c r="AU278" s="3"/>
      <c r="AV278" s="5"/>
      <c r="AW278" s="13"/>
      <c r="AX278" s="14"/>
      <c r="AY278" s="14"/>
      <c r="AZ278" s="14"/>
      <c r="BA278" s="5"/>
      <c r="BB278" s="5"/>
      <c r="BC278" s="28"/>
      <c r="BD278" s="3"/>
      <c r="BE278" s="5"/>
      <c r="BF278" s="13"/>
      <c r="BG278" s="14"/>
      <c r="BH278" s="14"/>
      <c r="BI278" s="14"/>
      <c r="BJ278" s="5">
        <f t="shared" si="227"/>
        <v>0</v>
      </c>
      <c r="BK278" s="5" t="str">
        <f t="shared" si="228"/>
        <v/>
      </c>
      <c r="BL278" s="28">
        <f t="shared" si="229"/>
        <v>0</v>
      </c>
      <c r="BM278" s="3">
        <f t="shared" si="230"/>
        <v>0</v>
      </c>
      <c r="BN278" s="5" t="str">
        <f t="shared" si="231"/>
        <v/>
      </c>
      <c r="BO278" s="13"/>
      <c r="BP278" s="14"/>
      <c r="BQ278" s="14"/>
      <c r="BR278" s="14"/>
      <c r="BS278" s="5">
        <f t="shared" si="217"/>
        <v>0</v>
      </c>
      <c r="BT278" s="5" t="str">
        <f t="shared" si="218"/>
        <v/>
      </c>
      <c r="BU278" s="35">
        <f t="shared" si="219"/>
        <v>0</v>
      </c>
      <c r="BV278" s="3">
        <f t="shared" si="220"/>
        <v>0</v>
      </c>
      <c r="BW278" s="5" t="str">
        <f t="shared" si="221"/>
        <v/>
      </c>
    </row>
    <row r="279" spans="2:75">
      <c r="B279" s="36"/>
      <c r="C279" s="41"/>
      <c r="D279" s="74"/>
      <c r="E279" s="51"/>
      <c r="F279" s="4"/>
      <c r="G279" s="4"/>
      <c r="H279" s="4"/>
      <c r="I279" s="4"/>
      <c r="J279" s="4"/>
      <c r="K279" s="4"/>
      <c r="L279" s="57"/>
      <c r="M279" s="13"/>
      <c r="N279" s="14"/>
      <c r="O279" s="14"/>
      <c r="P279" s="14"/>
      <c r="Q279" s="4">
        <f>SUM(N279:P279)</f>
        <v>0</v>
      </c>
      <c r="R279" s="5" t="str">
        <f>IF(M279="","",RANK(Q279,Q$6:Q$301))</f>
        <v/>
      </c>
      <c r="S279" s="28">
        <f>IF(R279="",0,Q$302+1-R279)</f>
        <v>0</v>
      </c>
      <c r="T279" s="3">
        <f>S279+K279</f>
        <v>0</v>
      </c>
      <c r="U279" s="57" t="str">
        <f>IF(T279=0,"",RANK(T279,T$6:T$301))</f>
        <v/>
      </c>
      <c r="V279" s="13"/>
      <c r="W279" s="14"/>
      <c r="X279" s="14"/>
      <c r="Y279" s="14"/>
      <c r="Z279" s="4"/>
      <c r="AA279" s="5" t="str">
        <f>IF(V279="","",RANK(Z279,Z$6:Z$301))</f>
        <v/>
      </c>
      <c r="AB279" s="28">
        <f>IF(AA279="",0,Z$302+1-AA279)</f>
        <v>0</v>
      </c>
      <c r="AC279" s="76">
        <f>AB279+T279</f>
        <v>0</v>
      </c>
      <c r="AD279" s="57" t="str">
        <f>IF(AC279=0,"",RANK(AC279,AC$6:AC$301))</f>
        <v/>
      </c>
      <c r="AE279" s="30"/>
      <c r="AF279" s="31"/>
      <c r="AG279" s="31"/>
      <c r="AH279" s="31"/>
      <c r="AI279" s="4">
        <f>SUM(AF279:AH279)</f>
        <v>0</v>
      </c>
      <c r="AJ279" s="5" t="str">
        <f>IF(AE279="","",RANK(AI279,AI$6:AI$301))</f>
        <v/>
      </c>
      <c r="AK279" s="28">
        <f>IF(AJ279="",0,AI$302+1-AJ279)</f>
        <v>0</v>
      </c>
      <c r="AL279" s="3">
        <f>AK279+AC279</f>
        <v>0</v>
      </c>
      <c r="AM279" s="5" t="str">
        <f>IF(AL279=0,"",RANK(AL279,AL$6:AL$301))</f>
        <v/>
      </c>
      <c r="AN279" s="13"/>
      <c r="AO279" s="14"/>
      <c r="AP279" s="14"/>
      <c r="AQ279" s="14"/>
      <c r="AR279" s="5">
        <f>SUM(AO279:AQ279)</f>
        <v>0</v>
      </c>
      <c r="AS279" s="5" t="str">
        <f>IF(AN279="","",RANK(AR279,AR$7:AR$301))</f>
        <v/>
      </c>
      <c r="AT279" s="28">
        <f>IF(AS279="",0,AR$302+1-AS279)</f>
        <v>0</v>
      </c>
      <c r="AU279" s="3">
        <f>AT279+AL279</f>
        <v>0</v>
      </c>
      <c r="AV279" s="5" t="str">
        <f>IF(AU279=0,"",RANK(AU279,AU$6:AU$301))</f>
        <v/>
      </c>
      <c r="AW279" s="13"/>
      <c r="AX279" s="14"/>
      <c r="AY279" s="14"/>
      <c r="AZ279" s="14"/>
      <c r="BA279" s="5">
        <f>SUM(AX279:AZ279)</f>
        <v>0</v>
      </c>
      <c r="BB279" s="5" t="str">
        <f>IF(AW279="","",RANK(BA279,BA$7:BA$301))</f>
        <v/>
      </c>
      <c r="BC279" s="28">
        <f>IF(BB279="",0,BA$302+1-BB279)</f>
        <v>0</v>
      </c>
      <c r="BD279" s="3">
        <f>BC279+AU279</f>
        <v>0</v>
      </c>
      <c r="BE279" s="5" t="str">
        <f>IF(BD279=0,"",RANK(BD279,BD$6:BD$301))</f>
        <v/>
      </c>
      <c r="BF279" s="13"/>
      <c r="BG279" s="14"/>
      <c r="BH279" s="14"/>
      <c r="BI279" s="14"/>
      <c r="BJ279" s="5">
        <f t="shared" si="227"/>
        <v>0</v>
      </c>
      <c r="BK279" s="5" t="str">
        <f t="shared" si="228"/>
        <v/>
      </c>
      <c r="BL279" s="28">
        <f t="shared" si="229"/>
        <v>0</v>
      </c>
      <c r="BM279" s="3">
        <f t="shared" si="230"/>
        <v>0</v>
      </c>
      <c r="BN279" s="5" t="str">
        <f t="shared" si="231"/>
        <v/>
      </c>
      <c r="BO279" s="13"/>
      <c r="BP279" s="14"/>
      <c r="BQ279" s="14"/>
      <c r="BR279" s="14"/>
      <c r="BS279" s="5">
        <f t="shared" si="217"/>
        <v>0</v>
      </c>
      <c r="BT279" s="5" t="str">
        <f t="shared" si="218"/>
        <v/>
      </c>
      <c r="BU279" s="35">
        <f t="shared" si="219"/>
        <v>0</v>
      </c>
      <c r="BV279" s="3">
        <f t="shared" si="220"/>
        <v>0</v>
      </c>
      <c r="BW279" s="5" t="str">
        <f t="shared" si="221"/>
        <v/>
      </c>
    </row>
    <row r="280" spans="2:75">
      <c r="B280" s="36"/>
      <c r="C280" s="41"/>
      <c r="D280" s="74"/>
      <c r="E280" s="51"/>
      <c r="F280" s="4"/>
      <c r="G280" s="4"/>
      <c r="H280" s="4"/>
      <c r="I280" s="4"/>
      <c r="J280" s="4"/>
      <c r="K280" s="4"/>
      <c r="L280" s="57"/>
      <c r="M280" s="13"/>
      <c r="N280" s="14"/>
      <c r="O280" s="14"/>
      <c r="P280" s="14"/>
      <c r="Q280" s="4"/>
      <c r="R280" s="5"/>
      <c r="S280" s="28"/>
      <c r="T280" s="3"/>
      <c r="U280" s="57"/>
      <c r="V280" s="13"/>
      <c r="W280" s="14"/>
      <c r="X280" s="14"/>
      <c r="Y280" s="14"/>
      <c r="Z280" s="4"/>
      <c r="AA280" s="5"/>
      <c r="AB280" s="28"/>
      <c r="AC280" s="76"/>
      <c r="AD280" s="57"/>
      <c r="AE280" s="30"/>
      <c r="AF280" s="31"/>
      <c r="AG280" s="31"/>
      <c r="AH280" s="31"/>
      <c r="AI280" s="4"/>
      <c r="AJ280" s="5"/>
      <c r="AK280" s="28"/>
      <c r="AL280" s="3"/>
      <c r="AM280" s="5"/>
      <c r="AN280" s="13"/>
      <c r="AO280" s="14"/>
      <c r="AP280" s="14"/>
      <c r="AQ280" s="14"/>
      <c r="AR280" s="5">
        <f>SUM(AO280:AQ280)</f>
        <v>0</v>
      </c>
      <c r="AS280" s="5" t="str">
        <f>IF(AN280="","",RANK(AR280,AR$7:AR$301))</f>
        <v/>
      </c>
      <c r="AT280" s="28">
        <f>IF(AS280="",0,AR$302+1-AS280)</f>
        <v>0</v>
      </c>
      <c r="AU280" s="3">
        <f>AT280+AL280</f>
        <v>0</v>
      </c>
      <c r="AV280" s="5" t="str">
        <f>IF(AU280=0,"",RANK(AU280,AU$6:AU$301))</f>
        <v/>
      </c>
      <c r="AW280" s="13"/>
      <c r="AX280" s="14"/>
      <c r="AY280" s="14"/>
      <c r="AZ280" s="14"/>
      <c r="BA280" s="5">
        <f>SUM(AX280:AZ280)</f>
        <v>0</v>
      </c>
      <c r="BB280" s="5" t="str">
        <f>IF(AW280="","",RANK(BA280,BA$7:BA$301))</f>
        <v/>
      </c>
      <c r="BC280" s="28">
        <f>IF(BB280="",0,BA$302+1-BB280)</f>
        <v>0</v>
      </c>
      <c r="BD280" s="3">
        <f>BC280+AU280</f>
        <v>0</v>
      </c>
      <c r="BE280" s="5" t="str">
        <f>IF(BD280=0,"",RANK(BD280,BD$6:BD$301))</f>
        <v/>
      </c>
      <c r="BF280" s="13"/>
      <c r="BG280" s="14"/>
      <c r="BH280" s="14"/>
      <c r="BI280" s="14"/>
      <c r="BJ280" s="5">
        <f t="shared" si="227"/>
        <v>0</v>
      </c>
      <c r="BK280" s="5" t="str">
        <f t="shared" si="228"/>
        <v/>
      </c>
      <c r="BL280" s="28">
        <f t="shared" si="229"/>
        <v>0</v>
      </c>
      <c r="BM280" s="3">
        <f t="shared" si="230"/>
        <v>0</v>
      </c>
      <c r="BN280" s="5" t="str">
        <f t="shared" si="231"/>
        <v/>
      </c>
      <c r="BO280" s="13"/>
      <c r="BP280" s="14"/>
      <c r="BQ280" s="14"/>
      <c r="BR280" s="14"/>
      <c r="BS280" s="5">
        <f t="shared" si="217"/>
        <v>0</v>
      </c>
      <c r="BT280" s="5" t="str">
        <f t="shared" si="218"/>
        <v/>
      </c>
      <c r="BU280" s="35">
        <f t="shared" si="219"/>
        <v>0</v>
      </c>
      <c r="BV280" s="3">
        <f t="shared" si="220"/>
        <v>0</v>
      </c>
      <c r="BW280" s="5" t="str">
        <f t="shared" si="221"/>
        <v/>
      </c>
    </row>
    <row r="281" spans="2:75">
      <c r="B281" s="36"/>
      <c r="C281" s="41"/>
      <c r="D281" s="74"/>
      <c r="E281" s="51"/>
      <c r="F281" s="4"/>
      <c r="G281" s="4"/>
      <c r="H281" s="4"/>
      <c r="I281" s="4"/>
      <c r="J281" s="4"/>
      <c r="K281" s="4"/>
      <c r="L281" s="57"/>
      <c r="M281" s="13"/>
      <c r="N281" s="14"/>
      <c r="O281" s="14"/>
      <c r="P281" s="14"/>
      <c r="Q281" s="4">
        <f>SUM(N281:P281)</f>
        <v>0</v>
      </c>
      <c r="R281" s="5" t="str">
        <f>IF(M281="","",RANK(Q281,Q$6:Q$301))</f>
        <v/>
      </c>
      <c r="S281" s="28">
        <f>IF(R281="",0,Q$302+1-R281)</f>
        <v>0</v>
      </c>
      <c r="T281" s="3">
        <f>S281+K281</f>
        <v>0</v>
      </c>
      <c r="U281" s="57" t="str">
        <f>IF(T281=0,"",RANK(T281,T$6:T$301))</f>
        <v/>
      </c>
      <c r="V281" s="13"/>
      <c r="W281" s="14"/>
      <c r="X281" s="14"/>
      <c r="Y281" s="14"/>
      <c r="Z281" s="4">
        <f>SUM(W281:Y281)</f>
        <v>0</v>
      </c>
      <c r="AA281" s="5" t="str">
        <f>IF(V281="","",RANK(Z281,Z$6:Z$301))</f>
        <v/>
      </c>
      <c r="AB281" s="28">
        <f>IF(AA281="",0,Z$302+1-AA281)</f>
        <v>0</v>
      </c>
      <c r="AC281" s="76">
        <f>AB281+T281</f>
        <v>0</v>
      </c>
      <c r="AD281" s="57" t="str">
        <f>IF(AC281=0,"",RANK(AC281,AC$6:AC$301))</f>
        <v/>
      </c>
      <c r="AE281" s="30"/>
      <c r="AF281" s="31"/>
      <c r="AG281" s="31"/>
      <c r="AH281" s="31"/>
      <c r="AI281" s="4">
        <f>SUM(AF281:AH281)</f>
        <v>0</v>
      </c>
      <c r="AJ281" s="5" t="str">
        <f>IF(AE281="","",RANK(AI281,AI$6:AI$301))</f>
        <v/>
      </c>
      <c r="AK281" s="28">
        <f>IF(AJ281="",0,AI$302+1-AJ281)</f>
        <v>0</v>
      </c>
      <c r="AL281" s="3">
        <f>AK281+AC281</f>
        <v>0</v>
      </c>
      <c r="AM281" s="5" t="str">
        <f>IF(AL281=0,"",RANK(AL281,AL$6:AL$301))</f>
        <v/>
      </c>
      <c r="AN281" s="13"/>
      <c r="AO281" s="14"/>
      <c r="AP281" s="14"/>
      <c r="AQ281" s="14"/>
      <c r="AR281" s="5">
        <f>SUM(AO281:AQ281)</f>
        <v>0</v>
      </c>
      <c r="AS281" s="5" t="str">
        <f>IF(AN281="","",RANK(AR281,AR$7:AR$301))</f>
        <v/>
      </c>
      <c r="AT281" s="28">
        <f>IF(AS281="",0,AR$302+1-AS281)</f>
        <v>0</v>
      </c>
      <c r="AU281" s="3">
        <f>AT281+AL281</f>
        <v>0</v>
      </c>
      <c r="AV281" s="5" t="str">
        <f>IF(AU281=0,"",RANK(AU281,AU$6:AU$301))</f>
        <v/>
      </c>
      <c r="AW281" s="13"/>
      <c r="AX281" s="14"/>
      <c r="AY281" s="14"/>
      <c r="AZ281" s="14"/>
      <c r="BA281" s="5">
        <f>SUM(AX281:AZ281)</f>
        <v>0</v>
      </c>
      <c r="BB281" s="5" t="str">
        <f>IF(AW281="","",RANK(BA281,BA$7:BA$301))</f>
        <v/>
      </c>
      <c r="BC281" s="28">
        <f>IF(BB281="",0,BA$302+1-BB281)</f>
        <v>0</v>
      </c>
      <c r="BD281" s="3">
        <f>BC281+AU281</f>
        <v>0</v>
      </c>
      <c r="BE281" s="5" t="str">
        <f>IF(BD281=0,"",RANK(BD281,BD$6:BD$301))</f>
        <v/>
      </c>
      <c r="BF281" s="13"/>
      <c r="BG281" s="14"/>
      <c r="BH281" s="14"/>
      <c r="BI281" s="14"/>
      <c r="BJ281" s="5">
        <f t="shared" si="227"/>
        <v>0</v>
      </c>
      <c r="BK281" s="5" t="str">
        <f t="shared" si="228"/>
        <v/>
      </c>
      <c r="BL281" s="28">
        <f t="shared" si="229"/>
        <v>0</v>
      </c>
      <c r="BM281" s="3">
        <f t="shared" si="230"/>
        <v>0</v>
      </c>
      <c r="BN281" s="5" t="str">
        <f t="shared" si="231"/>
        <v/>
      </c>
      <c r="BO281" s="13"/>
      <c r="BP281" s="14"/>
      <c r="BQ281" s="14"/>
      <c r="BR281" s="14"/>
      <c r="BS281" s="5">
        <f t="shared" si="217"/>
        <v>0</v>
      </c>
      <c r="BT281" s="5" t="str">
        <f t="shared" si="218"/>
        <v/>
      </c>
      <c r="BU281" s="35">
        <f t="shared" si="219"/>
        <v>0</v>
      </c>
      <c r="BV281" s="3">
        <f t="shared" si="220"/>
        <v>0</v>
      </c>
      <c r="BW281" s="5" t="str">
        <f t="shared" si="221"/>
        <v/>
      </c>
    </row>
    <row r="282" spans="2:75">
      <c r="B282" s="36"/>
      <c r="C282" s="41"/>
      <c r="D282" s="74"/>
      <c r="E282" s="51"/>
      <c r="F282" s="4"/>
      <c r="G282" s="4"/>
      <c r="H282" s="4"/>
      <c r="I282" s="4">
        <f>SUM(F282:H282)</f>
        <v>0</v>
      </c>
      <c r="J282" s="4" t="str">
        <f>IF(E282="","",RANK(I282,I$6:I$300))</f>
        <v/>
      </c>
      <c r="K282" s="4">
        <f>IF(J282="",0,I$302+1-J282)</f>
        <v>0</v>
      </c>
      <c r="L282" s="57" t="str">
        <f>IF(E282="","",RANK(K282,K$6:K$300))</f>
        <v/>
      </c>
      <c r="M282" s="13"/>
      <c r="N282" s="14"/>
      <c r="O282" s="14"/>
      <c r="P282" s="14"/>
      <c r="Q282" s="4">
        <f>SUM(N282:P282)</f>
        <v>0</v>
      </c>
      <c r="R282" s="5" t="str">
        <f>IF(M282="","",RANK(Q282,Q$6:Q$301))</f>
        <v/>
      </c>
      <c r="S282" s="28">
        <f>IF(R282="",0,Q$302+1-R282)</f>
        <v>0</v>
      </c>
      <c r="T282" s="3">
        <f>S282+K282</f>
        <v>0</v>
      </c>
      <c r="U282" s="57" t="str">
        <f>IF(T282=0,"",RANK(T282,T$6:T$301))</f>
        <v/>
      </c>
      <c r="V282" s="13"/>
      <c r="W282" s="14"/>
      <c r="X282" s="14"/>
      <c r="Y282" s="14"/>
      <c r="Z282" s="4">
        <f>SUM(W282:Y282)</f>
        <v>0</v>
      </c>
      <c r="AA282" s="5" t="str">
        <f>IF(V282="","",RANK(Z282,Z$6:Z$301))</f>
        <v/>
      </c>
      <c r="AB282" s="28">
        <f>IF(AA282="",0,Z$302+1-AA282)</f>
        <v>0</v>
      </c>
      <c r="AC282" s="76">
        <f>AB282+T282</f>
        <v>0</v>
      </c>
      <c r="AD282" s="57" t="str">
        <f>IF(AC282=0,"",RANK(AC282,AC$6:AC$301))</f>
        <v/>
      </c>
      <c r="AE282" s="30"/>
      <c r="AF282" s="31"/>
      <c r="AG282" s="31"/>
      <c r="AH282" s="31"/>
      <c r="AI282" s="4">
        <f>SUM(AF282:AH282)</f>
        <v>0</v>
      </c>
      <c r="AJ282" s="5" t="str">
        <f>IF(AE282="","",RANK(AI282,AI$6:AI$301))</f>
        <v/>
      </c>
      <c r="AK282" s="28">
        <f>IF(AJ282="",0,AI$302+1-AJ282)</f>
        <v>0</v>
      </c>
      <c r="AL282" s="3">
        <f>AK282+AC282</f>
        <v>0</v>
      </c>
      <c r="AM282" s="5" t="str">
        <f>IF(AL282=0,"",RANK(AL282,AL$6:AL$301))</f>
        <v/>
      </c>
      <c r="AN282" s="13"/>
      <c r="AO282" s="14"/>
      <c r="AP282" s="14"/>
      <c r="AQ282" s="14"/>
      <c r="AR282" s="5">
        <f>SUM(AO282:AQ282)</f>
        <v>0</v>
      </c>
      <c r="AS282" s="5" t="str">
        <f>IF(AN282="","",RANK(AR282,AR$7:AR$301))</f>
        <v/>
      </c>
      <c r="AT282" s="28">
        <f>IF(AS282="",0,AR$302+1-AS282)</f>
        <v>0</v>
      </c>
      <c r="AU282" s="3">
        <f>AT282+AL282</f>
        <v>0</v>
      </c>
      <c r="AV282" s="5" t="str">
        <f>IF(AU282=0,"",RANK(AU282,AU$6:AU$301))</f>
        <v/>
      </c>
      <c r="AW282" s="13"/>
      <c r="AX282" s="14"/>
      <c r="AY282" s="14"/>
      <c r="AZ282" s="14"/>
      <c r="BA282" s="5">
        <f>SUM(AX282:AZ282)</f>
        <v>0</v>
      </c>
      <c r="BB282" s="5" t="str">
        <f>IF(AW282="","",RANK(BA282,BA$7:BA$301))</f>
        <v/>
      </c>
      <c r="BC282" s="28">
        <f>IF(BB282="",0,BA$302+1-BB282)</f>
        <v>0</v>
      </c>
      <c r="BD282" s="3">
        <f>BC282+AU282</f>
        <v>0</v>
      </c>
      <c r="BE282" s="5" t="str">
        <f>IF(BD282=0,"",RANK(BD282,BD$6:BD$301))</f>
        <v/>
      </c>
      <c r="BF282" s="13"/>
      <c r="BG282" s="14"/>
      <c r="BH282" s="14"/>
      <c r="BI282" s="14"/>
      <c r="BJ282" s="5">
        <f t="shared" si="227"/>
        <v>0</v>
      </c>
      <c r="BK282" s="5" t="str">
        <f t="shared" si="228"/>
        <v/>
      </c>
      <c r="BL282" s="28">
        <f t="shared" si="229"/>
        <v>0</v>
      </c>
      <c r="BM282" s="3">
        <f t="shared" si="230"/>
        <v>0</v>
      </c>
      <c r="BN282" s="5" t="str">
        <f t="shared" si="231"/>
        <v/>
      </c>
      <c r="BO282" s="13"/>
      <c r="BP282" s="14"/>
      <c r="BQ282" s="14"/>
      <c r="BR282" s="14"/>
      <c r="BS282" s="5">
        <f t="shared" si="217"/>
        <v>0</v>
      </c>
      <c r="BT282" s="5" t="str">
        <f t="shared" si="218"/>
        <v/>
      </c>
      <c r="BU282" s="35">
        <f t="shared" si="219"/>
        <v>0</v>
      </c>
      <c r="BV282" s="3">
        <f t="shared" si="220"/>
        <v>0</v>
      </c>
      <c r="BW282" s="5" t="str">
        <f t="shared" si="221"/>
        <v/>
      </c>
    </row>
    <row r="283" spans="2:75">
      <c r="B283" s="36"/>
      <c r="C283" s="41"/>
      <c r="D283" s="74"/>
      <c r="E283" s="51"/>
      <c r="F283" s="4"/>
      <c r="G283" s="4"/>
      <c r="H283" s="4"/>
      <c r="I283" s="4"/>
      <c r="J283" s="4"/>
      <c r="K283" s="4"/>
      <c r="L283" s="57"/>
      <c r="M283" s="13"/>
      <c r="N283" s="14"/>
      <c r="O283" s="14"/>
      <c r="P283" s="14"/>
      <c r="Q283" s="4"/>
      <c r="R283" s="5"/>
      <c r="S283" s="28"/>
      <c r="T283" s="3"/>
      <c r="U283" s="57"/>
      <c r="V283" s="13"/>
      <c r="W283" s="14"/>
      <c r="X283" s="14"/>
      <c r="Y283" s="14"/>
      <c r="Z283" s="4"/>
      <c r="AA283" s="5"/>
      <c r="AB283" s="28"/>
      <c r="AC283" s="76"/>
      <c r="AD283" s="57"/>
      <c r="AE283" s="30"/>
      <c r="AF283" s="31"/>
      <c r="AG283" s="31"/>
      <c r="AH283" s="31"/>
      <c r="AI283" s="4"/>
      <c r="AJ283" s="5"/>
      <c r="AK283" s="28"/>
      <c r="AL283" s="3"/>
      <c r="AM283" s="5"/>
      <c r="AN283" s="13"/>
      <c r="AO283" s="14"/>
      <c r="AP283" s="14"/>
      <c r="AQ283" s="14"/>
      <c r="AR283" s="5"/>
      <c r="AS283" s="5"/>
      <c r="AT283" s="28"/>
      <c r="AU283" s="3"/>
      <c r="AV283" s="5"/>
      <c r="AW283" s="13"/>
      <c r="AX283" s="14"/>
      <c r="AY283" s="14"/>
      <c r="AZ283" s="14"/>
      <c r="BA283" s="5"/>
      <c r="BB283" s="5"/>
      <c r="BC283" s="28"/>
      <c r="BD283" s="3"/>
      <c r="BE283" s="5"/>
      <c r="BF283" s="13"/>
      <c r="BG283" s="14"/>
      <c r="BH283" s="14"/>
      <c r="BI283" s="14"/>
      <c r="BJ283" s="5">
        <f t="shared" si="227"/>
        <v>0</v>
      </c>
      <c r="BK283" s="5" t="str">
        <f t="shared" si="228"/>
        <v/>
      </c>
      <c r="BL283" s="28">
        <f t="shared" si="229"/>
        <v>0</v>
      </c>
      <c r="BM283" s="3">
        <f t="shared" si="230"/>
        <v>0</v>
      </c>
      <c r="BN283" s="5" t="str">
        <f t="shared" si="231"/>
        <v/>
      </c>
      <c r="BO283" s="13"/>
      <c r="BP283" s="14"/>
      <c r="BQ283" s="14"/>
      <c r="BR283" s="14"/>
      <c r="BS283" s="5">
        <f t="shared" si="217"/>
        <v>0</v>
      </c>
      <c r="BT283" s="5" t="str">
        <f t="shared" si="218"/>
        <v/>
      </c>
      <c r="BU283" s="35">
        <f t="shared" si="219"/>
        <v>0</v>
      </c>
      <c r="BV283" s="3">
        <f t="shared" si="220"/>
        <v>0</v>
      </c>
      <c r="BW283" s="5" t="str">
        <f t="shared" si="221"/>
        <v/>
      </c>
    </row>
    <row r="284" spans="2:75">
      <c r="B284" s="36"/>
      <c r="C284" s="41"/>
      <c r="D284" s="74"/>
      <c r="E284" s="51"/>
      <c r="F284" s="4"/>
      <c r="G284" s="4"/>
      <c r="H284" s="4"/>
      <c r="I284" s="4"/>
      <c r="J284" s="4"/>
      <c r="K284" s="4"/>
      <c r="L284" s="57"/>
      <c r="M284" s="13"/>
      <c r="N284" s="14"/>
      <c r="O284" s="14"/>
      <c r="P284" s="14"/>
      <c r="Q284" s="4"/>
      <c r="R284" s="5"/>
      <c r="S284" s="28"/>
      <c r="T284" s="3"/>
      <c r="U284" s="57"/>
      <c r="V284" s="13"/>
      <c r="W284" s="14"/>
      <c r="X284" s="14"/>
      <c r="Y284" s="14"/>
      <c r="Z284" s="4">
        <f>SUM(W284:Y284)</f>
        <v>0</v>
      </c>
      <c r="AA284" s="5" t="str">
        <f>IF(V284="","",RANK(Z284,Z$6:Z$301))</f>
        <v/>
      </c>
      <c r="AB284" s="28">
        <f>IF(AA284="",0,Z$302+1-AA284)</f>
        <v>0</v>
      </c>
      <c r="AC284" s="76">
        <f>AB284+T284</f>
        <v>0</v>
      </c>
      <c r="AD284" s="57" t="str">
        <f>IF(AC284=0,"",RANK(AC284,AC$6:AC$301))</f>
        <v/>
      </c>
      <c r="AE284" s="30"/>
      <c r="AF284" s="31"/>
      <c r="AG284" s="31"/>
      <c r="AH284" s="31"/>
      <c r="AI284" s="4">
        <f>SUM(AF284:AH284)</f>
        <v>0</v>
      </c>
      <c r="AJ284" s="5" t="str">
        <f>IF(AE284="","",RANK(AI284,AI$6:AI$301))</f>
        <v/>
      </c>
      <c r="AK284" s="28">
        <f>IF(AJ284="",0,AI$302+1-AJ284)</f>
        <v>0</v>
      </c>
      <c r="AL284" s="3">
        <f>AK284+AC284</f>
        <v>0</v>
      </c>
      <c r="AM284" s="5" t="str">
        <f>IF(AL284=0,"",RANK(AL284,AL$6:AL$301))</f>
        <v/>
      </c>
      <c r="AN284" s="13"/>
      <c r="AO284" s="14"/>
      <c r="AP284" s="14"/>
      <c r="AQ284" s="14"/>
      <c r="AR284" s="5">
        <f>SUM(AO284:AQ284)</f>
        <v>0</v>
      </c>
      <c r="AS284" s="5" t="str">
        <f>IF(AN284="","",RANK(AR284,AR$7:AR$301))</f>
        <v/>
      </c>
      <c r="AT284" s="28">
        <f>IF(AS284="",0,AR$302+1-AS284)</f>
        <v>0</v>
      </c>
      <c r="AU284" s="3">
        <f>AT284+AL284</f>
        <v>0</v>
      </c>
      <c r="AV284" s="5" t="str">
        <f>IF(AU284=0,"",RANK(AU284,AU$6:AU$301))</f>
        <v/>
      </c>
      <c r="AW284" s="13"/>
      <c r="AX284" s="14"/>
      <c r="AY284" s="14"/>
      <c r="AZ284" s="14"/>
      <c r="BA284" s="5">
        <f>SUM(AX284:AZ284)</f>
        <v>0</v>
      </c>
      <c r="BB284" s="5" t="str">
        <f>IF(AW284="","",RANK(BA284,BA$7:BA$301))</f>
        <v/>
      </c>
      <c r="BC284" s="28">
        <f>IF(BB284="",0,BA$302+1-BB284)</f>
        <v>0</v>
      </c>
      <c r="BD284" s="3">
        <f>BC284+AU284</f>
        <v>0</v>
      </c>
      <c r="BE284" s="5" t="str">
        <f>IF(BD284=0,"",RANK(BD284,BD$6:BD$301))</f>
        <v/>
      </c>
      <c r="BF284" s="13"/>
      <c r="BG284" s="14"/>
      <c r="BH284" s="14"/>
      <c r="BI284" s="14"/>
      <c r="BJ284" s="5">
        <f t="shared" si="227"/>
        <v>0</v>
      </c>
      <c r="BK284" s="5" t="str">
        <f t="shared" si="228"/>
        <v/>
      </c>
      <c r="BL284" s="28">
        <f t="shared" si="229"/>
        <v>0</v>
      </c>
      <c r="BM284" s="3">
        <f t="shared" si="230"/>
        <v>0</v>
      </c>
      <c r="BN284" s="5" t="str">
        <f t="shared" si="231"/>
        <v/>
      </c>
      <c r="BO284" s="13"/>
      <c r="BP284" s="14"/>
      <c r="BQ284" s="14"/>
      <c r="BR284" s="14"/>
      <c r="BS284" s="5">
        <f t="shared" si="217"/>
        <v>0</v>
      </c>
      <c r="BT284" s="5" t="str">
        <f t="shared" si="218"/>
        <v/>
      </c>
      <c r="BU284" s="35">
        <f t="shared" si="219"/>
        <v>0</v>
      </c>
      <c r="BV284" s="3">
        <f t="shared" si="220"/>
        <v>0</v>
      </c>
      <c r="BW284" s="5" t="str">
        <f t="shared" si="221"/>
        <v/>
      </c>
    </row>
    <row r="285" spans="2:75">
      <c r="B285" s="36"/>
      <c r="C285" s="41"/>
      <c r="D285" s="74"/>
      <c r="E285" s="51"/>
      <c r="F285" s="4"/>
      <c r="G285" s="4"/>
      <c r="H285" s="4"/>
      <c r="I285" s="4"/>
      <c r="J285" s="4"/>
      <c r="K285" s="4"/>
      <c r="L285" s="57"/>
      <c r="M285" s="13"/>
      <c r="N285" s="14"/>
      <c r="O285" s="14"/>
      <c r="P285" s="14"/>
      <c r="Q285" s="5">
        <f>SUM(N285:P285)</f>
        <v>0</v>
      </c>
      <c r="R285" s="5" t="str">
        <f>IF(M285="","",RANK(Q285,Q$6:Q$301))</f>
        <v/>
      </c>
      <c r="S285" s="28">
        <f>IF(R285="",0,Q$302+1-R285)</f>
        <v>0</v>
      </c>
      <c r="T285" s="3">
        <f>S285+K285</f>
        <v>0</v>
      </c>
      <c r="U285" s="57" t="str">
        <f>IF(T285=0,"",RANK(T285,T$6:T$301))</f>
        <v/>
      </c>
      <c r="V285" s="13"/>
      <c r="W285" s="14"/>
      <c r="X285" s="14"/>
      <c r="Y285" s="14"/>
      <c r="Z285" s="5"/>
      <c r="AA285" s="5" t="str">
        <f>IF(V285="","",RANK(Z285,Z$6:Z$301))</f>
        <v/>
      </c>
      <c r="AB285" s="28">
        <f>IF(AA285="",0,Z$302+1-AA285)</f>
        <v>0</v>
      </c>
      <c r="AC285" s="76">
        <f>AB285+T285</f>
        <v>0</v>
      </c>
      <c r="AD285" s="57" t="str">
        <f>IF(AC285=0,"",RANK(AC285,AC$6:AC$301))</f>
        <v/>
      </c>
      <c r="AE285" s="30"/>
      <c r="AF285" s="31"/>
      <c r="AG285" s="31"/>
      <c r="AH285" s="31"/>
      <c r="AI285" s="4">
        <f>SUM(AF285:AH285)</f>
        <v>0</v>
      </c>
      <c r="AJ285" s="5" t="str">
        <f>IF(AE285="","",RANK(AI285,AI$6:AI$301))</f>
        <v/>
      </c>
      <c r="AK285" s="28">
        <f>IF(AJ285="",0,AI$302+1-AJ285)</f>
        <v>0</v>
      </c>
      <c r="AL285" s="3">
        <f>AK285+AC285</f>
        <v>0</v>
      </c>
      <c r="AM285" s="5" t="str">
        <f>IF(AL285=0,"",RANK(AL285,AL$6:AL$301))</f>
        <v/>
      </c>
      <c r="AN285" s="13"/>
      <c r="AO285" s="14"/>
      <c r="AP285" s="14"/>
      <c r="AQ285" s="14"/>
      <c r="AR285" s="5">
        <f>SUM(AO285:AQ285)</f>
        <v>0</v>
      </c>
      <c r="AS285" s="5" t="str">
        <f>IF(AN285="","",RANK(AR285,AR$7:AR$301))</f>
        <v/>
      </c>
      <c r="AT285" s="28">
        <f>IF(AS285="",0,AR$302+1-AS285)</f>
        <v>0</v>
      </c>
      <c r="AU285" s="3">
        <f>AT285+AL285</f>
        <v>0</v>
      </c>
      <c r="AV285" s="5" t="str">
        <f>IF(AU285=0,"",RANK(AU285,AU$6:AU$301))</f>
        <v/>
      </c>
      <c r="AW285" s="13"/>
      <c r="AX285" s="14"/>
      <c r="AY285" s="14"/>
      <c r="AZ285" s="14"/>
      <c r="BA285" s="5">
        <f>SUM(AX285:AZ285)</f>
        <v>0</v>
      </c>
      <c r="BB285" s="5" t="str">
        <f>IF(AW285="","",RANK(BA285,BA$7:BA$301))</f>
        <v/>
      </c>
      <c r="BC285" s="28">
        <f>IF(BB285="",0,BA$302+1-BB285)</f>
        <v>0</v>
      </c>
      <c r="BD285" s="3">
        <f>BC285+AU285</f>
        <v>0</v>
      </c>
      <c r="BE285" s="5" t="str">
        <f>IF(BD285=0,"",RANK(BD285,BD$6:BD$301))</f>
        <v/>
      </c>
      <c r="BF285" s="13"/>
      <c r="BG285" s="14"/>
      <c r="BH285" s="14"/>
      <c r="BI285" s="14"/>
      <c r="BJ285" s="5">
        <f t="shared" si="227"/>
        <v>0</v>
      </c>
      <c r="BK285" s="5" t="str">
        <f t="shared" si="228"/>
        <v/>
      </c>
      <c r="BL285" s="28">
        <f t="shared" si="229"/>
        <v>0</v>
      </c>
      <c r="BM285" s="3">
        <f t="shared" si="230"/>
        <v>0</v>
      </c>
      <c r="BN285" s="5" t="str">
        <f t="shared" si="231"/>
        <v/>
      </c>
      <c r="BO285" s="13"/>
      <c r="BP285" s="14"/>
      <c r="BQ285" s="14"/>
      <c r="BR285" s="14"/>
      <c r="BS285" s="5">
        <f t="shared" si="217"/>
        <v>0</v>
      </c>
      <c r="BT285" s="5" t="str">
        <f t="shared" si="218"/>
        <v/>
      </c>
      <c r="BU285" s="35">
        <f t="shared" si="219"/>
        <v>0</v>
      </c>
      <c r="BV285" s="3">
        <f t="shared" si="220"/>
        <v>0</v>
      </c>
      <c r="BW285" s="5" t="str">
        <f t="shared" si="221"/>
        <v/>
      </c>
    </row>
    <row r="286" spans="2:75">
      <c r="B286" s="36"/>
      <c r="C286" s="41"/>
      <c r="D286" s="74"/>
      <c r="E286" s="51"/>
      <c r="F286" s="4"/>
      <c r="G286" s="4"/>
      <c r="H286" s="4"/>
      <c r="I286" s="4"/>
      <c r="J286" s="4"/>
      <c r="K286" s="4"/>
      <c r="L286" s="57"/>
      <c r="M286" s="13"/>
      <c r="N286" s="14"/>
      <c r="O286" s="14"/>
      <c r="P286" s="14"/>
      <c r="Q286" s="5"/>
      <c r="R286" s="5"/>
      <c r="S286" s="28"/>
      <c r="T286" s="3"/>
      <c r="U286" s="57"/>
      <c r="V286" s="13"/>
      <c r="W286" s="14"/>
      <c r="X286" s="14"/>
      <c r="Y286" s="14"/>
      <c r="Z286" s="5"/>
      <c r="AA286" s="5"/>
      <c r="AB286" s="28"/>
      <c r="AC286" s="76"/>
      <c r="AD286" s="57"/>
      <c r="AE286" s="30"/>
      <c r="AF286" s="31"/>
      <c r="AG286" s="31"/>
      <c r="AH286" s="31"/>
      <c r="AI286" s="4"/>
      <c r="AJ286" s="5"/>
      <c r="AK286" s="28"/>
      <c r="AL286" s="3"/>
      <c r="AM286" s="5"/>
      <c r="AN286" s="13"/>
      <c r="AO286" s="14"/>
      <c r="AP286" s="14"/>
      <c r="AQ286" s="14"/>
      <c r="AR286" s="5"/>
      <c r="AS286" s="5"/>
      <c r="AT286" s="28"/>
      <c r="AU286" s="3"/>
      <c r="AV286" s="5"/>
      <c r="AW286" s="13"/>
      <c r="AX286" s="14"/>
      <c r="AY286" s="14"/>
      <c r="AZ286" s="14"/>
      <c r="BA286" s="5"/>
      <c r="BB286" s="5"/>
      <c r="BC286" s="28"/>
      <c r="BD286" s="3"/>
      <c r="BE286" s="5"/>
      <c r="BF286" s="13"/>
      <c r="BG286" s="14"/>
      <c r="BH286" s="14"/>
      <c r="BI286" s="14"/>
      <c r="BJ286" s="5"/>
      <c r="BK286" s="5"/>
      <c r="BL286" s="28"/>
      <c r="BM286" s="3"/>
      <c r="BN286" s="5"/>
      <c r="BO286" s="13"/>
      <c r="BP286" s="14"/>
      <c r="BQ286" s="14"/>
      <c r="BR286" s="14"/>
      <c r="BS286" s="5">
        <f t="shared" si="217"/>
        <v>0</v>
      </c>
      <c r="BT286" s="5" t="str">
        <f t="shared" si="218"/>
        <v/>
      </c>
      <c r="BU286" s="35">
        <f t="shared" si="219"/>
        <v>0</v>
      </c>
      <c r="BV286" s="3">
        <f t="shared" si="220"/>
        <v>0</v>
      </c>
      <c r="BW286" s="5" t="str">
        <f t="shared" si="221"/>
        <v/>
      </c>
    </row>
    <row r="287" spans="2:75">
      <c r="B287" s="36"/>
      <c r="C287" s="41"/>
      <c r="D287" s="74"/>
      <c r="E287" s="51"/>
      <c r="F287" s="4"/>
      <c r="G287" s="4"/>
      <c r="H287" s="4"/>
      <c r="I287" s="4">
        <f>SUM(F287:H287)</f>
        <v>0</v>
      </c>
      <c r="J287" s="4" t="str">
        <f>IF(E287="","",RANK(I287,I$6:I$300))</f>
        <v/>
      </c>
      <c r="K287" s="4">
        <f>IF(J287="",0,I$302+1-J287)</f>
        <v>0</v>
      </c>
      <c r="L287" s="57" t="str">
        <f>IF(E287="","",RANK(K287,K$6:K$300))</f>
        <v/>
      </c>
      <c r="M287" s="13"/>
      <c r="N287" s="14"/>
      <c r="O287" s="14"/>
      <c r="P287" s="14"/>
      <c r="Q287" s="5">
        <f>SUM(N287:P287)</f>
        <v>0</v>
      </c>
      <c r="R287" s="5" t="str">
        <f>IF(M287="","",RANK(Q287,Q$6:Q$301))</f>
        <v/>
      </c>
      <c r="S287" s="28">
        <f>IF(R287="",0,Q$302+1-R287)</f>
        <v>0</v>
      </c>
      <c r="T287" s="3">
        <f>S287+K287</f>
        <v>0</v>
      </c>
      <c r="U287" s="57" t="str">
        <f>IF(T287=0,"",RANK(T287,T$6:T$301))</f>
        <v/>
      </c>
      <c r="V287" s="13"/>
      <c r="W287" s="14"/>
      <c r="X287" s="14"/>
      <c r="Y287" s="14"/>
      <c r="Z287" s="5">
        <f>SUM(W287:Y287)</f>
        <v>0</v>
      </c>
      <c r="AA287" s="5" t="str">
        <f>IF(V287="","",RANK(Z287,Z$6:Z$301))</f>
        <v/>
      </c>
      <c r="AB287" s="28">
        <f>IF(AA287="",0,Z$302+1-AA287)</f>
        <v>0</v>
      </c>
      <c r="AC287" s="76">
        <f>AB287+T287</f>
        <v>0</v>
      </c>
      <c r="AD287" s="57" t="str">
        <f>IF(AC287=0,"",RANK(AC287,AC$6:AC$301))</f>
        <v/>
      </c>
      <c r="AE287" s="30"/>
      <c r="AF287" s="31"/>
      <c r="AG287" s="31"/>
      <c r="AH287" s="31"/>
      <c r="AI287" s="4">
        <f>SUM(AF287:AH287)</f>
        <v>0</v>
      </c>
      <c r="AJ287" s="5" t="str">
        <f>IF(AE287="","",RANK(AI287,AI$6:AI$301))</f>
        <v/>
      </c>
      <c r="AK287" s="28">
        <f>IF(AJ287="",0,AI$302+1-AJ287)</f>
        <v>0</v>
      </c>
      <c r="AL287" s="3">
        <f>AK287+AC287</f>
        <v>0</v>
      </c>
      <c r="AM287" s="5" t="str">
        <f>IF(AL287=0,"",RANK(AL287,AL$6:AL$301))</f>
        <v/>
      </c>
      <c r="AN287" s="13"/>
      <c r="AO287" s="14"/>
      <c r="AP287" s="14"/>
      <c r="AQ287" s="14"/>
      <c r="AR287" s="5">
        <f>SUM(AO287:AQ287)</f>
        <v>0</v>
      </c>
      <c r="AS287" s="5" t="str">
        <f>IF(AN287="","",RANK(AR287,AR$7:AR$301))</f>
        <v/>
      </c>
      <c r="AT287" s="28">
        <f>IF(AS287="",0,AR$302+1-AS287)</f>
        <v>0</v>
      </c>
      <c r="AU287" s="3">
        <f>AT287+AL287</f>
        <v>0</v>
      </c>
      <c r="AV287" s="5" t="str">
        <f>IF(AU287=0,"",RANK(AU287,AU$6:AU$301))</f>
        <v/>
      </c>
      <c r="AW287" s="13"/>
      <c r="AX287" s="14"/>
      <c r="AY287" s="14"/>
      <c r="AZ287" s="14"/>
      <c r="BA287" s="5">
        <f>SUM(AX287:AZ287)</f>
        <v>0</v>
      </c>
      <c r="BB287" s="5" t="str">
        <f>IF(AW287="","",RANK(BA287,BA$7:BA$301))</f>
        <v/>
      </c>
      <c r="BC287" s="28">
        <f>IF(BB287="",0,BA$302+1-BB287)</f>
        <v>0</v>
      </c>
      <c r="BD287" s="3">
        <f>BC287+AU287</f>
        <v>0</v>
      </c>
      <c r="BE287" s="5" t="str">
        <f>IF(BD287=0,"",RANK(BD287,BD$6:BD$301))</f>
        <v/>
      </c>
      <c r="BF287" s="13"/>
      <c r="BG287" s="14"/>
      <c r="BH287" s="14"/>
      <c r="BI287" s="14"/>
      <c r="BJ287" s="5">
        <f t="shared" ref="BJ287:BJ301" si="232">SUM(BG287:BI287)</f>
        <v>0</v>
      </c>
      <c r="BK287" s="5" t="str">
        <f t="shared" ref="BK287:BK301" si="233">IF(BF287="","",RANK(BJ287,BJ$6:BJ$301))</f>
        <v/>
      </c>
      <c r="BL287" s="28">
        <f t="shared" ref="BL287:BL301" si="234">IF(BK287="",0,BJ$302+1-BK287)</f>
        <v>0</v>
      </c>
      <c r="BM287" s="3">
        <f t="shared" ref="BM287:BM301" si="235">BL287+BD287</f>
        <v>0</v>
      </c>
      <c r="BN287" s="5" t="str">
        <f t="shared" ref="BN287:BN300" si="236">IF(BM287=0,"",RANK(BM287,BM$6:BM$301))</f>
        <v/>
      </c>
      <c r="BO287" s="13"/>
      <c r="BP287" s="14"/>
      <c r="BQ287" s="14"/>
      <c r="BR287" s="14"/>
      <c r="BS287" s="5">
        <f t="shared" si="217"/>
        <v>0</v>
      </c>
      <c r="BT287" s="5" t="str">
        <f t="shared" si="218"/>
        <v/>
      </c>
      <c r="BU287" s="35">
        <f t="shared" si="219"/>
        <v>0</v>
      </c>
      <c r="BV287" s="3">
        <f t="shared" si="220"/>
        <v>0</v>
      </c>
      <c r="BW287" s="5" t="str">
        <f t="shared" si="221"/>
        <v/>
      </c>
    </row>
    <row r="288" spans="2:75">
      <c r="B288" s="36"/>
      <c r="C288" s="41"/>
      <c r="D288" s="74"/>
      <c r="E288" s="51"/>
      <c r="F288" s="4"/>
      <c r="G288" s="4"/>
      <c r="H288" s="4"/>
      <c r="I288" s="4">
        <f>SUM(F288:H288)</f>
        <v>0</v>
      </c>
      <c r="J288" s="4" t="str">
        <f>IF(E288="","",RANK(I288,I$6:I$300))</f>
        <v/>
      </c>
      <c r="K288" s="4">
        <f>IF(J288="",0,I$302+1-J288)</f>
        <v>0</v>
      </c>
      <c r="L288" s="57" t="str">
        <f>IF(E288="","",RANK(K288,K$6:K$300))</f>
        <v/>
      </c>
      <c r="M288" s="13"/>
      <c r="N288" s="14"/>
      <c r="O288" s="14"/>
      <c r="P288" s="14"/>
      <c r="Q288" s="5">
        <f>SUM(N288:P288)</f>
        <v>0</v>
      </c>
      <c r="R288" s="5" t="str">
        <f>IF(M288="","",RANK(Q288,Q$6:Q$301))</f>
        <v/>
      </c>
      <c r="S288" s="28">
        <f>IF(R288="",0,Q$302+1-R288)</f>
        <v>0</v>
      </c>
      <c r="T288" s="3">
        <f>S288+K288</f>
        <v>0</v>
      </c>
      <c r="U288" s="57" t="str">
        <f>IF(T288=0,"",RANK(T288,T$6:T$301))</f>
        <v/>
      </c>
      <c r="V288" s="13"/>
      <c r="W288" s="14"/>
      <c r="X288" s="14"/>
      <c r="Y288" s="14"/>
      <c r="Z288" s="5">
        <f>SUM(W288:Y288)</f>
        <v>0</v>
      </c>
      <c r="AA288" s="5" t="str">
        <f>IF(V288="","",RANK(Z288,Z$6:Z$301))</f>
        <v/>
      </c>
      <c r="AB288" s="28">
        <f>IF(AA288="",0,Z$302+1-AA288)</f>
        <v>0</v>
      </c>
      <c r="AC288" s="76">
        <f>AB288+T288</f>
        <v>0</v>
      </c>
      <c r="AD288" s="57" t="str">
        <f>IF(AC288=0,"",RANK(AC288,AC$6:AC$301))</f>
        <v/>
      </c>
      <c r="AE288" s="30"/>
      <c r="AF288" s="31"/>
      <c r="AG288" s="31"/>
      <c r="AH288" s="31"/>
      <c r="AI288" s="4">
        <f>SUM(AF288:AH288)</f>
        <v>0</v>
      </c>
      <c r="AJ288" s="5" t="str">
        <f>IF(AE288="","",RANK(AI288,AI$6:AI$301))</f>
        <v/>
      </c>
      <c r="AK288" s="28">
        <f>IF(AJ288="",0,AI$302+1-AJ288)</f>
        <v>0</v>
      </c>
      <c r="AL288" s="3">
        <f>AK288+AC288</f>
        <v>0</v>
      </c>
      <c r="AM288" s="5" t="str">
        <f>IF(AL288=0,"",RANK(AL288,AL$6:AL$301))</f>
        <v/>
      </c>
      <c r="AN288" s="13"/>
      <c r="AO288" s="14"/>
      <c r="AP288" s="14"/>
      <c r="AQ288" s="14"/>
      <c r="AR288" s="5">
        <f>SUM(AO288:AQ288)</f>
        <v>0</v>
      </c>
      <c r="AS288" s="5" t="str">
        <f>IF(AN288="","",RANK(AR288,AR$7:AR$301))</f>
        <v/>
      </c>
      <c r="AT288" s="28">
        <f>IF(AS288="",0,AR$302+1-AS288)</f>
        <v>0</v>
      </c>
      <c r="AU288" s="3">
        <f>AT288+AL288</f>
        <v>0</v>
      </c>
      <c r="AV288" s="5" t="str">
        <f>IF(AU288=0,"",RANK(AU288,AU$6:AU$301))</f>
        <v/>
      </c>
      <c r="AW288" s="13"/>
      <c r="AX288" s="14"/>
      <c r="AY288" s="14"/>
      <c r="AZ288" s="14"/>
      <c r="BA288" s="5">
        <f>SUM(AX288:AZ288)</f>
        <v>0</v>
      </c>
      <c r="BB288" s="5" t="str">
        <f>IF(AW288="","",RANK(BA288,BA$7:BA$301))</f>
        <v/>
      </c>
      <c r="BC288" s="28">
        <f>IF(BB288="",0,BA$302+1-BB288)</f>
        <v>0</v>
      </c>
      <c r="BD288" s="3">
        <f>BC288+AU288</f>
        <v>0</v>
      </c>
      <c r="BE288" s="5" t="str">
        <f>IF(BD288=0,"",RANK(BD288,BD$6:BD$301))</f>
        <v/>
      </c>
      <c r="BF288" s="13"/>
      <c r="BG288" s="14"/>
      <c r="BH288" s="14"/>
      <c r="BI288" s="14"/>
      <c r="BJ288" s="5">
        <f t="shared" si="232"/>
        <v>0</v>
      </c>
      <c r="BK288" s="5" t="str">
        <f t="shared" si="233"/>
        <v/>
      </c>
      <c r="BL288" s="28">
        <f t="shared" si="234"/>
        <v>0</v>
      </c>
      <c r="BM288" s="3">
        <f t="shared" si="235"/>
        <v>0</v>
      </c>
      <c r="BN288" s="5" t="str">
        <f t="shared" si="236"/>
        <v/>
      </c>
      <c r="BO288" s="13"/>
      <c r="BP288" s="14"/>
      <c r="BQ288" s="14"/>
      <c r="BR288" s="14"/>
      <c r="BS288" s="5">
        <f t="shared" si="217"/>
        <v>0</v>
      </c>
      <c r="BT288" s="5" t="str">
        <f t="shared" si="218"/>
        <v/>
      </c>
      <c r="BU288" s="35">
        <f t="shared" si="219"/>
        <v>0</v>
      </c>
      <c r="BV288" s="3">
        <f t="shared" si="220"/>
        <v>0</v>
      </c>
      <c r="BW288" s="5" t="str">
        <f t="shared" si="221"/>
        <v/>
      </c>
    </row>
    <row r="289" spans="2:75">
      <c r="B289" s="36"/>
      <c r="C289" s="41"/>
      <c r="D289" s="74"/>
      <c r="E289" s="51"/>
      <c r="F289" s="4"/>
      <c r="G289" s="4"/>
      <c r="H289" s="4"/>
      <c r="I289" s="4"/>
      <c r="J289" s="4"/>
      <c r="K289" s="4"/>
      <c r="L289" s="57"/>
      <c r="M289" s="13"/>
      <c r="N289" s="14"/>
      <c r="O289" s="14"/>
      <c r="P289" s="14"/>
      <c r="Q289" s="4"/>
      <c r="R289" s="5"/>
      <c r="S289" s="28"/>
      <c r="T289" s="3"/>
      <c r="U289" s="57"/>
      <c r="V289" s="13"/>
      <c r="W289" s="14"/>
      <c r="X289" s="14"/>
      <c r="Y289" s="14"/>
      <c r="Z289" s="4"/>
      <c r="AA289" s="5"/>
      <c r="AB289" s="28"/>
      <c r="AC289" s="76"/>
      <c r="AD289" s="57"/>
      <c r="AE289" s="30"/>
      <c r="AF289" s="31"/>
      <c r="AG289" s="31"/>
      <c r="AH289" s="31"/>
      <c r="AI289" s="4">
        <f>SUM(AF289:AH289)</f>
        <v>0</v>
      </c>
      <c r="AJ289" s="5" t="str">
        <f>IF(AE289="","",RANK(AI289,AI$6:AI$301))</f>
        <v/>
      </c>
      <c r="AK289" s="28">
        <f>IF(AJ289="",0,AI$302+1-AJ289)</f>
        <v>0</v>
      </c>
      <c r="AL289" s="3">
        <f>AK289+AC289</f>
        <v>0</v>
      </c>
      <c r="AM289" s="5" t="str">
        <f>IF(AL289=0,"",RANK(AL289,AL$6:AL$301))</f>
        <v/>
      </c>
      <c r="AN289" s="13"/>
      <c r="AO289" s="14"/>
      <c r="AP289" s="14"/>
      <c r="AQ289" s="14"/>
      <c r="AR289" s="5">
        <f>SUM(AO289:AQ289)</f>
        <v>0</v>
      </c>
      <c r="AS289" s="5" t="str">
        <f>IF(AN289="","",RANK(AR289,AR$7:AR$301))</f>
        <v/>
      </c>
      <c r="AT289" s="28">
        <f>IF(AS289="",0,AR$302+1-AS289)</f>
        <v>0</v>
      </c>
      <c r="AU289" s="3">
        <f>AT289+AL289</f>
        <v>0</v>
      </c>
      <c r="AV289" s="5" t="str">
        <f>IF(AU289=0,"",RANK(AU289,AU$6:AU$301))</f>
        <v/>
      </c>
      <c r="AW289" s="13"/>
      <c r="AX289" s="14"/>
      <c r="AY289" s="14"/>
      <c r="AZ289" s="14"/>
      <c r="BA289" s="5">
        <f>SUM(AX289:AZ289)</f>
        <v>0</v>
      </c>
      <c r="BB289" s="5" t="str">
        <f>IF(AW289="","",RANK(BA289,BA$7:BA$301))</f>
        <v/>
      </c>
      <c r="BC289" s="28">
        <f>IF(BB289="",0,BA$302+1-BB289)</f>
        <v>0</v>
      </c>
      <c r="BD289" s="3">
        <f>BC289+AU289</f>
        <v>0</v>
      </c>
      <c r="BE289" s="5" t="str">
        <f>IF(BD289=0,"",RANK(BD289,BD$6:BD$301))</f>
        <v/>
      </c>
      <c r="BF289" s="13"/>
      <c r="BG289" s="14"/>
      <c r="BH289" s="14"/>
      <c r="BI289" s="14"/>
      <c r="BJ289" s="5">
        <f t="shared" si="232"/>
        <v>0</v>
      </c>
      <c r="BK289" s="5" t="str">
        <f t="shared" si="233"/>
        <v/>
      </c>
      <c r="BL289" s="28">
        <f t="shared" si="234"/>
        <v>0</v>
      </c>
      <c r="BM289" s="3">
        <f t="shared" si="235"/>
        <v>0</v>
      </c>
      <c r="BN289" s="5" t="str">
        <f t="shared" si="236"/>
        <v/>
      </c>
      <c r="BO289" s="13"/>
      <c r="BP289" s="14"/>
      <c r="BQ289" s="14"/>
      <c r="BR289" s="14"/>
      <c r="BS289" s="5">
        <f t="shared" si="217"/>
        <v>0</v>
      </c>
      <c r="BT289" s="5" t="str">
        <f t="shared" si="218"/>
        <v/>
      </c>
      <c r="BU289" s="35">
        <f t="shared" si="219"/>
        <v>0</v>
      </c>
      <c r="BV289" s="3">
        <f t="shared" si="220"/>
        <v>0</v>
      </c>
      <c r="BW289" s="5" t="str">
        <f t="shared" si="221"/>
        <v/>
      </c>
    </row>
    <row r="290" spans="2:75">
      <c r="B290" s="36"/>
      <c r="C290" s="41"/>
      <c r="D290" s="74"/>
      <c r="E290" s="51"/>
      <c r="F290" s="4"/>
      <c r="G290" s="4"/>
      <c r="H290" s="4"/>
      <c r="I290" s="4"/>
      <c r="J290" s="4"/>
      <c r="K290" s="4"/>
      <c r="L290" s="57"/>
      <c r="M290" s="13"/>
      <c r="N290" s="14"/>
      <c r="O290" s="14"/>
      <c r="P290" s="14"/>
      <c r="Q290" s="4"/>
      <c r="R290" s="5"/>
      <c r="S290" s="28"/>
      <c r="T290" s="3"/>
      <c r="U290" s="57"/>
      <c r="V290" s="13"/>
      <c r="W290" s="14"/>
      <c r="X290" s="14"/>
      <c r="Y290" s="14"/>
      <c r="Z290" s="4"/>
      <c r="AA290" s="5"/>
      <c r="AB290" s="28"/>
      <c r="AC290" s="76"/>
      <c r="AD290" s="57"/>
      <c r="AE290" s="30"/>
      <c r="AF290" s="31"/>
      <c r="AG290" s="31"/>
      <c r="AH290" s="31"/>
      <c r="AI290" s="4"/>
      <c r="AJ290" s="5"/>
      <c r="AK290" s="28"/>
      <c r="AL290" s="3"/>
      <c r="AM290" s="5"/>
      <c r="AN290" s="13"/>
      <c r="AO290" s="14"/>
      <c r="AP290" s="14"/>
      <c r="AQ290" s="14"/>
      <c r="AR290" s="5"/>
      <c r="AS290" s="5"/>
      <c r="AT290" s="28"/>
      <c r="AU290" s="3"/>
      <c r="AV290" s="5"/>
      <c r="AW290" s="13"/>
      <c r="AX290" s="14"/>
      <c r="AY290" s="14"/>
      <c r="AZ290" s="14"/>
      <c r="BA290" s="5"/>
      <c r="BB290" s="5"/>
      <c r="BC290" s="28"/>
      <c r="BD290" s="3"/>
      <c r="BE290" s="5"/>
      <c r="BF290" s="13"/>
      <c r="BG290" s="14"/>
      <c r="BH290" s="14"/>
      <c r="BI290" s="14"/>
      <c r="BJ290" s="5">
        <f t="shared" si="232"/>
        <v>0</v>
      </c>
      <c r="BK290" s="5" t="str">
        <f t="shared" si="233"/>
        <v/>
      </c>
      <c r="BL290" s="28">
        <f t="shared" si="234"/>
        <v>0</v>
      </c>
      <c r="BM290" s="3">
        <f t="shared" si="235"/>
        <v>0</v>
      </c>
      <c r="BN290" s="5" t="str">
        <f t="shared" si="236"/>
        <v/>
      </c>
      <c r="BO290" s="13"/>
      <c r="BP290" s="14"/>
      <c r="BQ290" s="14"/>
      <c r="BR290" s="14"/>
      <c r="BS290" s="5">
        <f t="shared" si="217"/>
        <v>0</v>
      </c>
      <c r="BT290" s="5" t="str">
        <f t="shared" si="218"/>
        <v/>
      </c>
      <c r="BU290" s="35">
        <f t="shared" si="219"/>
        <v>0</v>
      </c>
      <c r="BV290" s="3">
        <f t="shared" si="220"/>
        <v>0</v>
      </c>
      <c r="BW290" s="5" t="str">
        <f t="shared" si="221"/>
        <v/>
      </c>
    </row>
    <row r="291" spans="2:75">
      <c r="B291" s="36"/>
      <c r="C291" s="41"/>
      <c r="D291" s="74"/>
      <c r="E291" s="51"/>
      <c r="F291" s="4"/>
      <c r="G291" s="4"/>
      <c r="H291" s="4"/>
      <c r="I291" s="4"/>
      <c r="J291" s="4"/>
      <c r="K291" s="4"/>
      <c r="L291" s="57"/>
      <c r="M291" s="13"/>
      <c r="N291" s="14"/>
      <c r="O291" s="14"/>
      <c r="P291" s="14"/>
      <c r="Q291" s="4"/>
      <c r="R291" s="5"/>
      <c r="S291" s="28"/>
      <c r="T291" s="3"/>
      <c r="U291" s="57"/>
      <c r="V291" s="13"/>
      <c r="W291" s="14"/>
      <c r="X291" s="14"/>
      <c r="Y291" s="14"/>
      <c r="Z291" s="4"/>
      <c r="AA291" s="5"/>
      <c r="AB291" s="28"/>
      <c r="AC291" s="76"/>
      <c r="AD291" s="57"/>
      <c r="AE291" s="30"/>
      <c r="AF291" s="31"/>
      <c r="AG291" s="31"/>
      <c r="AH291" s="31"/>
      <c r="AI291" s="4"/>
      <c r="AJ291" s="5"/>
      <c r="AK291" s="28"/>
      <c r="AL291" s="3"/>
      <c r="AM291" s="5"/>
      <c r="AN291" s="13"/>
      <c r="AO291" s="14"/>
      <c r="AP291" s="14"/>
      <c r="AQ291" s="14"/>
      <c r="AR291" s="5"/>
      <c r="AS291" s="5"/>
      <c r="AT291" s="28"/>
      <c r="AU291" s="3"/>
      <c r="AV291" s="5"/>
      <c r="AW291" s="13"/>
      <c r="AX291" s="14"/>
      <c r="AY291" s="14"/>
      <c r="AZ291" s="14"/>
      <c r="BA291" s="5"/>
      <c r="BB291" s="5"/>
      <c r="BC291" s="28"/>
      <c r="BD291" s="3"/>
      <c r="BE291" s="5"/>
      <c r="BF291" s="13"/>
      <c r="BG291" s="14"/>
      <c r="BH291" s="14"/>
      <c r="BI291" s="14"/>
      <c r="BJ291" s="5">
        <f t="shared" si="232"/>
        <v>0</v>
      </c>
      <c r="BK291" s="5" t="str">
        <f t="shared" si="233"/>
        <v/>
      </c>
      <c r="BL291" s="28">
        <f t="shared" si="234"/>
        <v>0</v>
      </c>
      <c r="BM291" s="3">
        <f t="shared" si="235"/>
        <v>0</v>
      </c>
      <c r="BN291" s="5" t="str">
        <f t="shared" si="236"/>
        <v/>
      </c>
      <c r="BO291" s="13"/>
      <c r="BP291" s="14"/>
      <c r="BQ291" s="14"/>
      <c r="BR291" s="14"/>
      <c r="BS291" s="5">
        <f t="shared" si="217"/>
        <v>0</v>
      </c>
      <c r="BT291" s="5" t="str">
        <f t="shared" si="218"/>
        <v/>
      </c>
      <c r="BU291" s="35">
        <f t="shared" si="219"/>
        <v>0</v>
      </c>
      <c r="BV291" s="3">
        <f t="shared" si="220"/>
        <v>0</v>
      </c>
      <c r="BW291" s="5" t="str">
        <f t="shared" si="221"/>
        <v/>
      </c>
    </row>
    <row r="292" spans="2:75">
      <c r="B292" s="36"/>
      <c r="C292" s="41"/>
      <c r="D292" s="74"/>
      <c r="E292" s="51"/>
      <c r="F292" s="4"/>
      <c r="G292" s="4"/>
      <c r="H292" s="4"/>
      <c r="I292" s="4">
        <f>SUM(F292:H292)</f>
        <v>0</v>
      </c>
      <c r="J292" s="4" t="str">
        <f>IF(E292="","",RANK(I292,I$6:I$300))</f>
        <v/>
      </c>
      <c r="K292" s="4">
        <f>IF(J292="",0,I$302+1-J292)</f>
        <v>0</v>
      </c>
      <c r="L292" s="57" t="str">
        <f>IF(E292="","",RANK(K292,K$6:K$300))</f>
        <v/>
      </c>
      <c r="M292" s="13"/>
      <c r="N292" s="14"/>
      <c r="O292" s="14"/>
      <c r="P292" s="14"/>
      <c r="Q292" s="4">
        <f>SUM(N292:P292)</f>
        <v>0</v>
      </c>
      <c r="R292" s="5" t="str">
        <f>IF(M292="","",RANK(Q292,Q$6:Q$301))</f>
        <v/>
      </c>
      <c r="S292" s="28">
        <f>IF(R292="",0,Q$302+1-R292)</f>
        <v>0</v>
      </c>
      <c r="T292" s="3">
        <f>S292+K292</f>
        <v>0</v>
      </c>
      <c r="U292" s="57" t="str">
        <f>IF(T292=0,"",RANK(T292,T$6:T$301))</f>
        <v/>
      </c>
      <c r="V292" s="13"/>
      <c r="W292" s="14"/>
      <c r="X292" s="14"/>
      <c r="Y292" s="14"/>
      <c r="Z292" s="4">
        <f>SUM(W292:Y292)</f>
        <v>0</v>
      </c>
      <c r="AA292" s="5" t="str">
        <f>IF(V292="","",RANK(Z292,Z$6:Z$301))</f>
        <v/>
      </c>
      <c r="AB292" s="28">
        <f>IF(AA292="",0,Z$302+1-AA292)</f>
        <v>0</v>
      </c>
      <c r="AC292" s="76">
        <f>AB292+T292</f>
        <v>0</v>
      </c>
      <c r="AD292" s="57" t="str">
        <f>IF(AC292=0,"",RANK(AC292,AC$6:AC$301))</f>
        <v/>
      </c>
      <c r="AE292" s="30"/>
      <c r="AF292" s="31"/>
      <c r="AG292" s="31"/>
      <c r="AH292" s="31"/>
      <c r="AI292" s="4">
        <f>SUM(AF292:AH292)</f>
        <v>0</v>
      </c>
      <c r="AJ292" s="5" t="str">
        <f>IF(AE292="","",RANK(AI292,AI$6:AI$301))</f>
        <v/>
      </c>
      <c r="AK292" s="28">
        <f>IF(AJ292="",0,AI$302+1-AJ292)</f>
        <v>0</v>
      </c>
      <c r="AL292" s="3">
        <f>AK292+AC292</f>
        <v>0</v>
      </c>
      <c r="AM292" s="5" t="str">
        <f>IF(AL292=0,"",RANK(AL292,AL$6:AL$301))</f>
        <v/>
      </c>
      <c r="AN292" s="13"/>
      <c r="AO292" s="14"/>
      <c r="AP292" s="14"/>
      <c r="AQ292" s="14"/>
      <c r="AR292" s="5">
        <f>SUM(AO292:AQ292)</f>
        <v>0</v>
      </c>
      <c r="AS292" s="5" t="str">
        <f>IF(AN292="","",RANK(AR292,AR$7:AR$301))</f>
        <v/>
      </c>
      <c r="AT292" s="28">
        <f>IF(AS292="",0,AR$302+1-AS292)</f>
        <v>0</v>
      </c>
      <c r="AU292" s="3">
        <f>AT292+AL292</f>
        <v>0</v>
      </c>
      <c r="AV292" s="5" t="str">
        <f>IF(AU292=0,"",RANK(AU292,AU$6:AU$301))</f>
        <v/>
      </c>
      <c r="AW292" s="13"/>
      <c r="AX292" s="14"/>
      <c r="AY292" s="14"/>
      <c r="AZ292" s="14"/>
      <c r="BA292" s="5">
        <f t="shared" ref="BA292:BA301" si="237">SUM(AX292:AZ292)</f>
        <v>0</v>
      </c>
      <c r="BB292" s="5" t="str">
        <f t="shared" ref="BB292:BB301" si="238">IF(AW292="","",RANK(BA292,BA$7:BA$301))</f>
        <v/>
      </c>
      <c r="BC292" s="28">
        <f t="shared" ref="BC292:BC301" si="239">IF(BB292="",0,BA$302+1-BB292)</f>
        <v>0</v>
      </c>
      <c r="BD292" s="3">
        <f t="shared" ref="BD292:BD301" si="240">BC292+AU292</f>
        <v>0</v>
      </c>
      <c r="BE292" s="5" t="str">
        <f t="shared" ref="BE292:BE299" si="241">IF(BD292=0,"",RANK(BD292,BD$6:BD$301))</f>
        <v/>
      </c>
      <c r="BF292" s="13"/>
      <c r="BG292" s="14"/>
      <c r="BH292" s="14"/>
      <c r="BI292" s="14"/>
      <c r="BJ292" s="5">
        <f t="shared" si="232"/>
        <v>0</v>
      </c>
      <c r="BK292" s="5" t="str">
        <f t="shared" si="233"/>
        <v/>
      </c>
      <c r="BL292" s="28">
        <f t="shared" si="234"/>
        <v>0</v>
      </c>
      <c r="BM292" s="3">
        <f t="shared" si="235"/>
        <v>0</v>
      </c>
      <c r="BN292" s="5" t="str">
        <f t="shared" si="236"/>
        <v/>
      </c>
      <c r="BO292" s="13"/>
      <c r="BP292" s="14"/>
      <c r="BQ292" s="14"/>
      <c r="BR292" s="14"/>
      <c r="BS292" s="5">
        <f t="shared" si="217"/>
        <v>0</v>
      </c>
      <c r="BT292" s="5" t="str">
        <f t="shared" si="218"/>
        <v/>
      </c>
      <c r="BU292" s="35">
        <f t="shared" si="219"/>
        <v>0</v>
      </c>
      <c r="BV292" s="3">
        <f t="shared" si="220"/>
        <v>0</v>
      </c>
      <c r="BW292" s="5" t="str">
        <f t="shared" si="221"/>
        <v/>
      </c>
    </row>
    <row r="293" spans="2:75">
      <c r="B293" s="36"/>
      <c r="C293" s="41"/>
      <c r="D293" s="74"/>
      <c r="E293" s="51"/>
      <c r="F293" s="4"/>
      <c r="G293" s="4"/>
      <c r="H293" s="4"/>
      <c r="I293" s="4">
        <f>SUM(F293:H293)</f>
        <v>0</v>
      </c>
      <c r="J293" s="4" t="str">
        <f>IF(E293="","",RANK(I293,I$6:I$300))</f>
        <v/>
      </c>
      <c r="K293" s="4">
        <f>IF(J293="",0,I$302+1-J293)</f>
        <v>0</v>
      </c>
      <c r="L293" s="57" t="str">
        <f>IF(E293="","",RANK(K293,K$6:K$300))</f>
        <v/>
      </c>
      <c r="M293" s="13"/>
      <c r="N293" s="14"/>
      <c r="O293" s="14"/>
      <c r="P293" s="14"/>
      <c r="Q293" s="4">
        <f>SUM(N293:P293)</f>
        <v>0</v>
      </c>
      <c r="R293" s="5" t="str">
        <f>IF(M293="","",RANK(Q293,Q$6:Q$301))</f>
        <v/>
      </c>
      <c r="S293" s="28">
        <f>IF(R293="",0,Q$302+1-R293)</f>
        <v>0</v>
      </c>
      <c r="T293" s="3">
        <f>S293+K293</f>
        <v>0</v>
      </c>
      <c r="U293" s="57" t="str">
        <f>IF(T293=0,"",RANK(T293,T$6:T$301))</f>
        <v/>
      </c>
      <c r="V293" s="13"/>
      <c r="W293" s="14"/>
      <c r="X293" s="14"/>
      <c r="Y293" s="14"/>
      <c r="Z293" s="4">
        <f>SUM(W293:Y293)</f>
        <v>0</v>
      </c>
      <c r="AA293" s="5" t="str">
        <f>IF(V293="","",RANK(Z293,Z$6:Z$301))</f>
        <v/>
      </c>
      <c r="AB293" s="28">
        <f>IF(AA293="",0,Z$302+1-AA293)</f>
        <v>0</v>
      </c>
      <c r="AC293" s="76">
        <f>AB293+T293</f>
        <v>0</v>
      </c>
      <c r="AD293" s="57" t="str">
        <f>IF(AC293=0,"",RANK(AC293,AC$6:AC$301))</f>
        <v/>
      </c>
      <c r="AE293" s="30"/>
      <c r="AF293" s="31"/>
      <c r="AG293" s="31"/>
      <c r="AH293" s="31"/>
      <c r="AI293" s="4">
        <f>SUM(AF293:AH293)</f>
        <v>0</v>
      </c>
      <c r="AJ293" s="5" t="str">
        <f>IF(AE293="","",RANK(AI293,AI$6:AI$301))</f>
        <v/>
      </c>
      <c r="AK293" s="28">
        <f>IF(AJ293="",0,AI$302+1-AJ293)</f>
        <v>0</v>
      </c>
      <c r="AL293" s="3">
        <f>AK293+AC293</f>
        <v>0</v>
      </c>
      <c r="AM293" s="5" t="str">
        <f>IF(AL293=0,"",RANK(AL293,AL$6:AL$301))</f>
        <v/>
      </c>
      <c r="AN293" s="13"/>
      <c r="AO293" s="14"/>
      <c r="AP293" s="14"/>
      <c r="AQ293" s="14"/>
      <c r="AR293" s="5">
        <f>SUM(AO293:AQ293)</f>
        <v>0</v>
      </c>
      <c r="AS293" s="5" t="str">
        <f>IF(AN293="","",RANK(AR293,AR$7:AR$301))</f>
        <v/>
      </c>
      <c r="AT293" s="28">
        <f>IF(AS293="",0,AR$302+1-AS293)</f>
        <v>0</v>
      </c>
      <c r="AU293" s="3">
        <f>AT293+AL293</f>
        <v>0</v>
      </c>
      <c r="AV293" s="5" t="str">
        <f>IF(AU293=0,"",RANK(AU293,AU$6:AU$301))</f>
        <v/>
      </c>
      <c r="AW293" s="13"/>
      <c r="AX293" s="14"/>
      <c r="AY293" s="14"/>
      <c r="AZ293" s="14"/>
      <c r="BA293" s="5">
        <f t="shared" si="237"/>
        <v>0</v>
      </c>
      <c r="BB293" s="5" t="str">
        <f t="shared" si="238"/>
        <v/>
      </c>
      <c r="BC293" s="28">
        <f t="shared" si="239"/>
        <v>0</v>
      </c>
      <c r="BD293" s="3">
        <f t="shared" si="240"/>
        <v>0</v>
      </c>
      <c r="BE293" s="5" t="str">
        <f t="shared" si="241"/>
        <v/>
      </c>
      <c r="BF293" s="13"/>
      <c r="BG293" s="14"/>
      <c r="BH293" s="14"/>
      <c r="BI293" s="14"/>
      <c r="BJ293" s="5">
        <f t="shared" si="232"/>
        <v>0</v>
      </c>
      <c r="BK293" s="5" t="str">
        <f t="shared" si="233"/>
        <v/>
      </c>
      <c r="BL293" s="28">
        <f t="shared" si="234"/>
        <v>0</v>
      </c>
      <c r="BM293" s="3">
        <f t="shared" si="235"/>
        <v>0</v>
      </c>
      <c r="BN293" s="5" t="str">
        <f t="shared" si="236"/>
        <v/>
      </c>
      <c r="BO293" s="13"/>
      <c r="BP293" s="14"/>
      <c r="BQ293" s="14"/>
      <c r="BR293" s="14"/>
      <c r="BS293" s="5">
        <f t="shared" si="217"/>
        <v>0</v>
      </c>
      <c r="BT293" s="5" t="str">
        <f t="shared" si="218"/>
        <v/>
      </c>
      <c r="BU293" s="35">
        <f t="shared" si="219"/>
        <v>0</v>
      </c>
      <c r="BV293" s="3">
        <f t="shared" si="220"/>
        <v>0</v>
      </c>
      <c r="BW293" s="5" t="str">
        <f t="shared" si="221"/>
        <v/>
      </c>
    </row>
    <row r="294" spans="2:75">
      <c r="B294" s="36"/>
      <c r="C294" s="41"/>
      <c r="D294" s="44"/>
      <c r="E294" s="51"/>
      <c r="F294" s="4"/>
      <c r="G294" s="4"/>
      <c r="H294" s="4"/>
      <c r="I294" s="4">
        <f>SUM(F294:H294)</f>
        <v>0</v>
      </c>
      <c r="J294" s="4" t="str">
        <f>IF(E294="","",RANK(I294,I$7:I$300))</f>
        <v/>
      </c>
      <c r="K294" s="4">
        <f>IF(J294="",0,I$302+1-J294)</f>
        <v>0</v>
      </c>
      <c r="L294" s="57" t="str">
        <f>IF(E294="","",RANK(K294,K$7:K$300))</f>
        <v/>
      </c>
      <c r="M294" s="13"/>
      <c r="N294" s="14"/>
      <c r="O294" s="14"/>
      <c r="P294" s="14"/>
      <c r="Q294" s="4">
        <f>SUM(N294:P294)</f>
        <v>0</v>
      </c>
      <c r="R294" s="5" t="str">
        <f>IF(M294="","",RANK(Q294,Q$6:Q$301))</f>
        <v/>
      </c>
      <c r="S294" s="28">
        <f>IF(R294="",0,Q$302+1-R294)</f>
        <v>0</v>
      </c>
      <c r="T294" s="3">
        <f>S294+K294</f>
        <v>0</v>
      </c>
      <c r="U294" s="57" t="str">
        <f>IF(T294=0,"",RANK(T294,T$6:T$301))</f>
        <v/>
      </c>
      <c r="V294" s="13"/>
      <c r="W294" s="14"/>
      <c r="X294" s="14"/>
      <c r="Y294" s="14"/>
      <c r="Z294" s="4">
        <f>SUM(W294:Y294)</f>
        <v>0</v>
      </c>
      <c r="AA294" s="5" t="str">
        <f>IF(V294="","",RANK(Z294,Z$6:Z$301))</f>
        <v/>
      </c>
      <c r="AB294" s="28">
        <f>IF(AA294="",0,Z$302+1-AA294)</f>
        <v>0</v>
      </c>
      <c r="AC294" s="76">
        <f>AB294+T294</f>
        <v>0</v>
      </c>
      <c r="AD294" s="57" t="str">
        <f>IF(AC294=0,"",RANK(AC294,AC$6:AC$301))</f>
        <v/>
      </c>
      <c r="AE294" s="30"/>
      <c r="AF294" s="31"/>
      <c r="AG294" s="31"/>
      <c r="AH294" s="31"/>
      <c r="AI294" s="4">
        <f>SUM(AF294:AH294)</f>
        <v>0</v>
      </c>
      <c r="AJ294" s="5" t="str">
        <f>IF(AE294="","",RANK(AI294,AI$6:AI$301))</f>
        <v/>
      </c>
      <c r="AK294" s="28">
        <f>IF(AJ294="",0,AI$302+1-AJ294)</f>
        <v>0</v>
      </c>
      <c r="AL294" s="3">
        <f>AK294+AC294</f>
        <v>0</v>
      </c>
      <c r="AM294" s="5" t="str">
        <f>IF(AL294=0,"",RANK(AL294,AL$6:AL$301))</f>
        <v/>
      </c>
      <c r="AN294" s="13"/>
      <c r="AO294" s="14"/>
      <c r="AP294" s="14"/>
      <c r="AQ294" s="14"/>
      <c r="AR294" s="5">
        <f>SUM(AO294:AQ294)</f>
        <v>0</v>
      </c>
      <c r="AS294" s="5" t="str">
        <f>IF(AN294="","",RANK(AR294,AR$7:AR$301))</f>
        <v/>
      </c>
      <c r="AT294" s="28">
        <f>IF(AS294="",0,AR$302+1-AS294)</f>
        <v>0</v>
      </c>
      <c r="AU294" s="3">
        <f>AT294+AL294</f>
        <v>0</v>
      </c>
      <c r="AV294" s="5" t="str">
        <f>IF(AU294=0,"",RANK(AU294,AU$6:AU$301))</f>
        <v/>
      </c>
      <c r="AW294" s="13"/>
      <c r="AX294" s="14"/>
      <c r="AY294" s="14"/>
      <c r="AZ294" s="14"/>
      <c r="BA294" s="5">
        <f t="shared" si="237"/>
        <v>0</v>
      </c>
      <c r="BB294" s="5" t="str">
        <f t="shared" si="238"/>
        <v/>
      </c>
      <c r="BC294" s="28">
        <f t="shared" si="239"/>
        <v>0</v>
      </c>
      <c r="BD294" s="3">
        <f t="shared" si="240"/>
        <v>0</v>
      </c>
      <c r="BE294" s="5" t="str">
        <f t="shared" si="241"/>
        <v/>
      </c>
      <c r="BF294" s="13"/>
      <c r="BG294" s="14"/>
      <c r="BH294" s="14"/>
      <c r="BI294" s="14"/>
      <c r="BJ294" s="5">
        <f t="shared" si="232"/>
        <v>0</v>
      </c>
      <c r="BK294" s="5" t="str">
        <f t="shared" si="233"/>
        <v/>
      </c>
      <c r="BL294" s="28">
        <f t="shared" si="234"/>
        <v>0</v>
      </c>
      <c r="BM294" s="3">
        <f t="shared" si="235"/>
        <v>0</v>
      </c>
      <c r="BN294" s="5" t="str">
        <f t="shared" si="236"/>
        <v/>
      </c>
      <c r="BO294" s="13"/>
      <c r="BP294" s="14"/>
      <c r="BQ294" s="14"/>
      <c r="BR294" s="14"/>
      <c r="BS294" s="5">
        <f t="shared" si="217"/>
        <v>0</v>
      </c>
      <c r="BT294" s="5" t="str">
        <f t="shared" si="218"/>
        <v/>
      </c>
      <c r="BU294" s="35">
        <f t="shared" si="219"/>
        <v>0</v>
      </c>
      <c r="BV294" s="3">
        <f t="shared" si="220"/>
        <v>0</v>
      </c>
      <c r="BW294" s="5" t="str">
        <f t="shared" si="221"/>
        <v/>
      </c>
    </row>
    <row r="295" spans="2:75">
      <c r="B295" s="36"/>
      <c r="C295" s="41"/>
      <c r="D295" s="74"/>
      <c r="E295" s="51"/>
      <c r="F295" s="4"/>
      <c r="G295" s="4"/>
      <c r="H295" s="4"/>
      <c r="I295" s="4"/>
      <c r="J295" s="4"/>
      <c r="K295" s="4"/>
      <c r="L295" s="57"/>
      <c r="M295" s="13"/>
      <c r="N295" s="14"/>
      <c r="O295" s="14"/>
      <c r="P295" s="14"/>
      <c r="Q295" s="4"/>
      <c r="R295" s="5"/>
      <c r="S295" s="28"/>
      <c r="T295" s="3"/>
      <c r="U295" s="57"/>
      <c r="V295" s="13"/>
      <c r="W295" s="14"/>
      <c r="X295" s="14"/>
      <c r="Y295" s="14"/>
      <c r="Z295" s="4"/>
      <c r="AA295" s="5"/>
      <c r="AB295" s="28"/>
      <c r="AC295" s="76"/>
      <c r="AD295" s="57"/>
      <c r="AE295" s="30"/>
      <c r="AF295" s="31"/>
      <c r="AG295" s="31"/>
      <c r="AH295" s="31"/>
      <c r="AI295" s="4"/>
      <c r="AJ295" s="5"/>
      <c r="AK295" s="28"/>
      <c r="AL295" s="3"/>
      <c r="AM295" s="5"/>
      <c r="AN295" s="13"/>
      <c r="AO295" s="14"/>
      <c r="AP295" s="14"/>
      <c r="AQ295" s="14"/>
      <c r="AR295" s="5"/>
      <c r="AS295" s="5"/>
      <c r="AT295" s="28"/>
      <c r="AU295" s="3"/>
      <c r="AV295" s="5"/>
      <c r="AW295" s="13"/>
      <c r="AX295" s="14"/>
      <c r="AY295" s="14"/>
      <c r="AZ295" s="14"/>
      <c r="BA295" s="5">
        <f t="shared" si="237"/>
        <v>0</v>
      </c>
      <c r="BB295" s="5" t="str">
        <f t="shared" si="238"/>
        <v/>
      </c>
      <c r="BC295" s="28">
        <f t="shared" si="239"/>
        <v>0</v>
      </c>
      <c r="BD295" s="3">
        <f t="shared" si="240"/>
        <v>0</v>
      </c>
      <c r="BE295" s="5" t="str">
        <f t="shared" si="241"/>
        <v/>
      </c>
      <c r="BF295" s="13"/>
      <c r="BG295" s="14"/>
      <c r="BH295" s="14"/>
      <c r="BI295" s="14"/>
      <c r="BJ295" s="5">
        <f t="shared" si="232"/>
        <v>0</v>
      </c>
      <c r="BK295" s="5" t="str">
        <f t="shared" si="233"/>
        <v/>
      </c>
      <c r="BL295" s="28">
        <f t="shared" si="234"/>
        <v>0</v>
      </c>
      <c r="BM295" s="3">
        <f t="shared" si="235"/>
        <v>0</v>
      </c>
      <c r="BN295" s="5" t="str">
        <f t="shared" si="236"/>
        <v/>
      </c>
      <c r="BO295" s="13"/>
      <c r="BP295" s="14"/>
      <c r="BQ295" s="14"/>
      <c r="BR295" s="14"/>
      <c r="BS295" s="5">
        <f t="shared" si="217"/>
        <v>0</v>
      </c>
      <c r="BT295" s="5" t="str">
        <f t="shared" si="218"/>
        <v/>
      </c>
      <c r="BU295" s="35">
        <f t="shared" si="219"/>
        <v>0</v>
      </c>
      <c r="BV295" s="3">
        <f t="shared" si="220"/>
        <v>0</v>
      </c>
      <c r="BW295" s="5" t="str">
        <f t="shared" si="221"/>
        <v/>
      </c>
    </row>
    <row r="296" spans="2:75">
      <c r="B296" s="36"/>
      <c r="C296" s="41"/>
      <c r="D296" s="74"/>
      <c r="E296" s="51"/>
      <c r="F296" s="4"/>
      <c r="G296" s="4"/>
      <c r="H296" s="4"/>
      <c r="I296" s="4">
        <f>SUM(F296:H296)</f>
        <v>0</v>
      </c>
      <c r="J296" s="4" t="str">
        <f>IF(E296="","",RANK(I296,I$6:I$300))</f>
        <v/>
      </c>
      <c r="K296" s="4">
        <f>IF(J296="",0,I$302+1-J296)</f>
        <v>0</v>
      </c>
      <c r="L296" s="57" t="str">
        <f>IF(E296="","",RANK(K296,K$6:K$300))</f>
        <v/>
      </c>
      <c r="M296" s="13"/>
      <c r="N296" s="14"/>
      <c r="O296" s="14"/>
      <c r="P296" s="14"/>
      <c r="Q296" s="4">
        <f>SUM(N296:P296)</f>
        <v>0</v>
      </c>
      <c r="R296" s="5" t="str">
        <f>IF(M296="","",RANK(Q296,Q$6:Q$301))</f>
        <v/>
      </c>
      <c r="S296" s="28">
        <f>IF(R296="",0,Q$302+1-R296)</f>
        <v>0</v>
      </c>
      <c r="T296" s="3">
        <f t="shared" ref="T296:T301" si="242">S296+K296</f>
        <v>0</v>
      </c>
      <c r="U296" s="57" t="str">
        <f t="shared" ref="U296:U301" si="243">IF(T296=0,"",RANK(T296,T$6:T$301))</f>
        <v/>
      </c>
      <c r="V296" s="13"/>
      <c r="W296" s="14"/>
      <c r="X296" s="14"/>
      <c r="Y296" s="14"/>
      <c r="Z296" s="4">
        <f>SUM(W296:Y296)</f>
        <v>0</v>
      </c>
      <c r="AA296" s="5" t="str">
        <f>IF(V296="","",RANK(Z296,Z$6:Z$301))</f>
        <v/>
      </c>
      <c r="AB296" s="28">
        <f t="shared" ref="AB296:AB301" si="244">IF(AA296="",0,Z$302+1-AA296)</f>
        <v>0</v>
      </c>
      <c r="AC296" s="76">
        <f t="shared" ref="AC296:AC301" si="245">AB296+T296</f>
        <v>0</v>
      </c>
      <c r="AD296" s="57" t="str">
        <f>IF(AC296=0,"",RANK(AC296,AC$6:AC$301))</f>
        <v/>
      </c>
      <c r="AE296" s="30"/>
      <c r="AF296" s="31"/>
      <c r="AG296" s="31"/>
      <c r="AH296" s="31"/>
      <c r="AI296" s="4">
        <f t="shared" ref="AI296:AI301" si="246">SUM(AF296:AH296)</f>
        <v>0</v>
      </c>
      <c r="AJ296" s="5" t="str">
        <f>IF(AE296="","",RANK(AI296,AI$6:AI$301))</f>
        <v/>
      </c>
      <c r="AK296" s="28">
        <f t="shared" ref="AK296:AK301" si="247">IF(AJ296="",0,AI$302+1-AJ296)</f>
        <v>0</v>
      </c>
      <c r="AL296" s="3">
        <f t="shared" ref="AL296:AL301" si="248">AK296+AC296</f>
        <v>0</v>
      </c>
      <c r="AM296" s="5" t="str">
        <f>IF(AL296=0,"",RANK(AL296,AL$6:AL$301))</f>
        <v/>
      </c>
      <c r="AN296" s="13"/>
      <c r="AO296" s="14"/>
      <c r="AP296" s="14"/>
      <c r="AQ296" s="14"/>
      <c r="AR296" s="5">
        <f t="shared" ref="AR296:AR301" si="249">SUM(AO296:AQ296)</f>
        <v>0</v>
      </c>
      <c r="AS296" s="5" t="str">
        <f t="shared" ref="AS296:AS301" si="250">IF(AN296="","",RANK(AR296,AR$7:AR$301))</f>
        <v/>
      </c>
      <c r="AT296" s="28">
        <f t="shared" ref="AT296:AT301" si="251">IF(AS296="",0,AR$302+1-AS296)</f>
        <v>0</v>
      </c>
      <c r="AU296" s="3">
        <f t="shared" ref="AU296:AU301" si="252">AT296+AL296</f>
        <v>0</v>
      </c>
      <c r="AV296" s="5" t="str">
        <f t="shared" ref="AV296:AV301" si="253">IF(AU296=0,"",RANK(AU296,AU$6:AU$301))</f>
        <v/>
      </c>
      <c r="AW296" s="13"/>
      <c r="AX296" s="14"/>
      <c r="AY296" s="14"/>
      <c r="AZ296" s="14"/>
      <c r="BA296" s="5">
        <f t="shared" si="237"/>
        <v>0</v>
      </c>
      <c r="BB296" s="5" t="str">
        <f t="shared" si="238"/>
        <v/>
      </c>
      <c r="BC296" s="28">
        <f t="shared" si="239"/>
        <v>0</v>
      </c>
      <c r="BD296" s="3">
        <f t="shared" si="240"/>
        <v>0</v>
      </c>
      <c r="BE296" s="5" t="str">
        <f t="shared" si="241"/>
        <v/>
      </c>
      <c r="BF296" s="147"/>
      <c r="BG296" s="14"/>
      <c r="BH296" s="14"/>
      <c r="BI296" s="14"/>
      <c r="BJ296" s="5">
        <f t="shared" si="232"/>
        <v>0</v>
      </c>
      <c r="BK296" s="5" t="str">
        <f t="shared" si="233"/>
        <v/>
      </c>
      <c r="BL296" s="28">
        <f t="shared" si="234"/>
        <v>0</v>
      </c>
      <c r="BM296" s="3">
        <f t="shared" si="235"/>
        <v>0</v>
      </c>
      <c r="BN296" s="5" t="str">
        <f t="shared" si="236"/>
        <v/>
      </c>
      <c r="BO296" s="13"/>
      <c r="BP296" s="14"/>
      <c r="BQ296" s="14"/>
      <c r="BR296" s="14"/>
      <c r="BS296" s="5">
        <f t="shared" si="217"/>
        <v>0</v>
      </c>
      <c r="BT296" s="5" t="str">
        <f t="shared" si="218"/>
        <v/>
      </c>
      <c r="BU296" s="35">
        <f t="shared" si="219"/>
        <v>0</v>
      </c>
      <c r="BV296" s="3">
        <f t="shared" si="220"/>
        <v>0</v>
      </c>
      <c r="BW296" s="5" t="str">
        <f t="shared" si="221"/>
        <v/>
      </c>
    </row>
    <row r="297" spans="2:75">
      <c r="B297" s="36"/>
      <c r="C297" s="41"/>
      <c r="D297" s="74"/>
      <c r="E297" s="51"/>
      <c r="F297" s="4"/>
      <c r="G297" s="4"/>
      <c r="H297" s="4"/>
      <c r="I297" s="4"/>
      <c r="J297" s="4"/>
      <c r="K297" s="4"/>
      <c r="L297" s="57"/>
      <c r="M297" s="13"/>
      <c r="N297" s="14"/>
      <c r="O297" s="14"/>
      <c r="P297" s="14"/>
      <c r="Q297" s="4">
        <f>SUM(N297:P297)</f>
        <v>0</v>
      </c>
      <c r="R297" s="5" t="str">
        <f>IF(M297="","",RANK(Q297,Q$6:Q$301))</f>
        <v/>
      </c>
      <c r="S297" s="28">
        <f>IF(R297="",0,Q$302+1-R297)</f>
        <v>0</v>
      </c>
      <c r="T297" s="3">
        <f t="shared" si="242"/>
        <v>0</v>
      </c>
      <c r="U297" s="57" t="str">
        <f t="shared" si="243"/>
        <v/>
      </c>
      <c r="V297" s="13"/>
      <c r="W297" s="14"/>
      <c r="X297" s="14"/>
      <c r="Y297" s="14"/>
      <c r="Z297" s="4">
        <f>SUM(W297:Y297)</f>
        <v>0</v>
      </c>
      <c r="AA297" s="5" t="str">
        <f>IF(V297="","",RANK(Z297,Z$6:Z$301))</f>
        <v/>
      </c>
      <c r="AB297" s="28">
        <f t="shared" si="244"/>
        <v>0</v>
      </c>
      <c r="AC297" s="76">
        <f t="shared" si="245"/>
        <v>0</v>
      </c>
      <c r="AD297" s="57" t="str">
        <f>IF(AC297=0,"",RANK(AC297,AC$6:AC$301))</f>
        <v/>
      </c>
      <c r="AE297" s="30"/>
      <c r="AF297" s="31"/>
      <c r="AG297" s="31"/>
      <c r="AH297" s="31"/>
      <c r="AI297" s="4">
        <f t="shared" si="246"/>
        <v>0</v>
      </c>
      <c r="AJ297" s="5" t="str">
        <f>IF(AE297="","",RANK(AI297,AI$6:AI$301))</f>
        <v/>
      </c>
      <c r="AK297" s="28">
        <f t="shared" si="247"/>
        <v>0</v>
      </c>
      <c r="AL297" s="3">
        <f t="shared" si="248"/>
        <v>0</v>
      </c>
      <c r="AM297" s="5" t="str">
        <f>IF(AL297=0,"",RANK(AL297,AL$6:AL$301))</f>
        <v/>
      </c>
      <c r="AN297" s="13"/>
      <c r="AO297" s="14"/>
      <c r="AP297" s="14"/>
      <c r="AQ297" s="14"/>
      <c r="AR297" s="5">
        <f t="shared" si="249"/>
        <v>0</v>
      </c>
      <c r="AS297" s="5" t="str">
        <f t="shared" si="250"/>
        <v/>
      </c>
      <c r="AT297" s="28">
        <f t="shared" si="251"/>
        <v>0</v>
      </c>
      <c r="AU297" s="3">
        <f t="shared" si="252"/>
        <v>0</v>
      </c>
      <c r="AV297" s="5" t="str">
        <f t="shared" si="253"/>
        <v/>
      </c>
      <c r="AW297" s="13"/>
      <c r="AX297" s="14"/>
      <c r="AY297" s="14"/>
      <c r="AZ297" s="14"/>
      <c r="BA297" s="5">
        <f t="shared" si="237"/>
        <v>0</v>
      </c>
      <c r="BB297" s="5" t="str">
        <f t="shared" si="238"/>
        <v/>
      </c>
      <c r="BC297" s="28">
        <f t="shared" si="239"/>
        <v>0</v>
      </c>
      <c r="BD297" s="3">
        <f t="shared" si="240"/>
        <v>0</v>
      </c>
      <c r="BE297" s="5" t="str">
        <f t="shared" si="241"/>
        <v/>
      </c>
      <c r="BF297" s="147"/>
      <c r="BG297" s="14"/>
      <c r="BH297" s="14"/>
      <c r="BI297" s="14"/>
      <c r="BJ297" s="5">
        <f t="shared" si="232"/>
        <v>0</v>
      </c>
      <c r="BK297" s="5" t="str">
        <f t="shared" si="233"/>
        <v/>
      </c>
      <c r="BL297" s="28">
        <f t="shared" si="234"/>
        <v>0</v>
      </c>
      <c r="BM297" s="3">
        <f t="shared" si="235"/>
        <v>0</v>
      </c>
      <c r="BN297" s="5" t="str">
        <f t="shared" si="236"/>
        <v/>
      </c>
      <c r="BO297" s="13"/>
      <c r="BP297" s="14"/>
      <c r="BQ297" s="14"/>
      <c r="BR297" s="14"/>
      <c r="BS297" s="5">
        <f t="shared" si="217"/>
        <v>0</v>
      </c>
      <c r="BT297" s="5" t="str">
        <f t="shared" si="218"/>
        <v/>
      </c>
      <c r="BU297" s="35">
        <f t="shared" si="219"/>
        <v>0</v>
      </c>
      <c r="BV297" s="3">
        <f t="shared" si="220"/>
        <v>0</v>
      </c>
      <c r="BW297" s="5" t="str">
        <f t="shared" si="221"/>
        <v/>
      </c>
    </row>
    <row r="298" spans="2:75">
      <c r="B298" s="36"/>
      <c r="C298" s="41"/>
      <c r="D298" s="74"/>
      <c r="E298" s="51"/>
      <c r="F298" s="4"/>
      <c r="G298" s="4"/>
      <c r="H298" s="4"/>
      <c r="I298" s="4"/>
      <c r="J298" s="4"/>
      <c r="K298" s="4"/>
      <c r="L298" s="57"/>
      <c r="M298" s="13"/>
      <c r="N298" s="14"/>
      <c r="O298" s="14"/>
      <c r="P298" s="14"/>
      <c r="Q298" s="4">
        <f>SUM(N298:P298)</f>
        <v>0</v>
      </c>
      <c r="R298" s="5" t="str">
        <f>IF(M298="","",RANK(Q298,Q$6:Q$301))</f>
        <v/>
      </c>
      <c r="S298" s="28">
        <f>IF(R298="",0,Q$302+1-R298)</f>
        <v>0</v>
      </c>
      <c r="T298" s="3">
        <f t="shared" si="242"/>
        <v>0</v>
      </c>
      <c r="U298" s="57" t="str">
        <f t="shared" si="243"/>
        <v/>
      </c>
      <c r="V298" s="13"/>
      <c r="W298" s="14"/>
      <c r="X298" s="14"/>
      <c r="Y298" s="14"/>
      <c r="Z298" s="4">
        <f>SUM(W298:Y298)</f>
        <v>0</v>
      </c>
      <c r="AA298" s="5" t="str">
        <f>IF(V298="","",RANK(Z298,Z$6:Z$301))</f>
        <v/>
      </c>
      <c r="AB298" s="28">
        <f t="shared" si="244"/>
        <v>0</v>
      </c>
      <c r="AC298" s="76">
        <f t="shared" si="245"/>
        <v>0</v>
      </c>
      <c r="AD298" s="57" t="str">
        <f>IF(AC298=0,"",RANK(AC298,AC$6:AC$301))</f>
        <v/>
      </c>
      <c r="AE298" s="30"/>
      <c r="AF298" s="31"/>
      <c r="AG298" s="31"/>
      <c r="AH298" s="31"/>
      <c r="AI298" s="4">
        <f t="shared" si="246"/>
        <v>0</v>
      </c>
      <c r="AJ298" s="5" t="str">
        <f>IF(AE298="","",RANK(AI298,AI$6:AI$301))</f>
        <v/>
      </c>
      <c r="AK298" s="28">
        <f t="shared" si="247"/>
        <v>0</v>
      </c>
      <c r="AL298" s="3">
        <f t="shared" si="248"/>
        <v>0</v>
      </c>
      <c r="AM298" s="5" t="str">
        <f>IF(AL298=0,"",RANK(AL298,AL$6:AL$301))</f>
        <v/>
      </c>
      <c r="AN298" s="13"/>
      <c r="AO298" s="14"/>
      <c r="AP298" s="14"/>
      <c r="AQ298" s="14"/>
      <c r="AR298" s="5">
        <f t="shared" si="249"/>
        <v>0</v>
      </c>
      <c r="AS298" s="5" t="str">
        <f t="shared" si="250"/>
        <v/>
      </c>
      <c r="AT298" s="28">
        <f t="shared" si="251"/>
        <v>0</v>
      </c>
      <c r="AU298" s="3">
        <f t="shared" si="252"/>
        <v>0</v>
      </c>
      <c r="AV298" s="5" t="str">
        <f t="shared" si="253"/>
        <v/>
      </c>
      <c r="AW298" s="13"/>
      <c r="AX298" s="14"/>
      <c r="AY298" s="14"/>
      <c r="AZ298" s="14"/>
      <c r="BA298" s="5">
        <f t="shared" si="237"/>
        <v>0</v>
      </c>
      <c r="BB298" s="5" t="str">
        <f t="shared" si="238"/>
        <v/>
      </c>
      <c r="BC298" s="28">
        <f t="shared" si="239"/>
        <v>0</v>
      </c>
      <c r="BD298" s="3">
        <f t="shared" si="240"/>
        <v>0</v>
      </c>
      <c r="BE298" s="5" t="str">
        <f t="shared" si="241"/>
        <v/>
      </c>
      <c r="BF298" s="147"/>
      <c r="BG298" s="14"/>
      <c r="BH298" s="14"/>
      <c r="BI298" s="14"/>
      <c r="BJ298" s="5">
        <f t="shared" si="232"/>
        <v>0</v>
      </c>
      <c r="BK298" s="5" t="str">
        <f t="shared" si="233"/>
        <v/>
      </c>
      <c r="BL298" s="28">
        <f t="shared" si="234"/>
        <v>0</v>
      </c>
      <c r="BM298" s="3">
        <f t="shared" si="235"/>
        <v>0</v>
      </c>
      <c r="BN298" s="5" t="str">
        <f t="shared" si="236"/>
        <v/>
      </c>
      <c r="BO298" s="13"/>
      <c r="BP298" s="14"/>
      <c r="BQ298" s="14"/>
      <c r="BR298" s="14"/>
      <c r="BS298" s="5">
        <f t="shared" si="217"/>
        <v>0</v>
      </c>
      <c r="BT298" s="5" t="str">
        <f t="shared" si="218"/>
        <v/>
      </c>
      <c r="BU298" s="35">
        <f t="shared" si="219"/>
        <v>0</v>
      </c>
      <c r="BV298" s="3">
        <f t="shared" si="220"/>
        <v>0</v>
      </c>
      <c r="BW298" s="5" t="str">
        <f t="shared" si="221"/>
        <v/>
      </c>
    </row>
    <row r="299" spans="2:75">
      <c r="B299" s="36"/>
      <c r="C299" s="41"/>
      <c r="D299" s="74"/>
      <c r="E299" s="51"/>
      <c r="F299" s="5"/>
      <c r="G299" s="5"/>
      <c r="H299" s="5"/>
      <c r="I299" s="5"/>
      <c r="J299" s="5"/>
      <c r="K299" s="4"/>
      <c r="L299" s="5"/>
      <c r="M299" s="13"/>
      <c r="N299" s="14"/>
      <c r="O299" s="14"/>
      <c r="P299" s="14"/>
      <c r="Q299" s="5">
        <f>SUM(N299:P299)</f>
        <v>0</v>
      </c>
      <c r="R299" s="5" t="str">
        <f>IF(M299="","",RANK(Q299,Q$6:Q$301))</f>
        <v/>
      </c>
      <c r="S299" s="28">
        <f>IF(R299="",0,Q$302+1-R299)</f>
        <v>0</v>
      </c>
      <c r="T299" s="3">
        <f t="shared" si="242"/>
        <v>0</v>
      </c>
      <c r="U299" s="57" t="str">
        <f t="shared" si="243"/>
        <v/>
      </c>
      <c r="V299" s="13"/>
      <c r="W299" s="14"/>
      <c r="X299" s="14"/>
      <c r="Y299" s="14"/>
      <c r="Z299" s="5"/>
      <c r="AA299" s="5" t="str">
        <f>IF(V299="","",RANK(Z299,Z$6:Z$301))</f>
        <v/>
      </c>
      <c r="AB299" s="28">
        <f t="shared" si="244"/>
        <v>0</v>
      </c>
      <c r="AC299" s="76">
        <f t="shared" si="245"/>
        <v>0</v>
      </c>
      <c r="AD299" s="57" t="str">
        <f>IF(AC299=0,"",RANK(AC299,AC$6:AC$301))</f>
        <v/>
      </c>
      <c r="AE299" s="30"/>
      <c r="AF299" s="31"/>
      <c r="AG299" s="31"/>
      <c r="AH299" s="31"/>
      <c r="AI299" s="4">
        <f t="shared" si="246"/>
        <v>0</v>
      </c>
      <c r="AJ299" s="5" t="str">
        <f>IF(AE299="","",RANK(AI299,AI$6:AI$301))</f>
        <v/>
      </c>
      <c r="AK299" s="28">
        <f t="shared" si="247"/>
        <v>0</v>
      </c>
      <c r="AL299" s="3">
        <f t="shared" si="248"/>
        <v>0</v>
      </c>
      <c r="AM299" s="5" t="str">
        <f>IF(AL299=0,"",RANK(AL299,AL$6:AL$301))</f>
        <v/>
      </c>
      <c r="AN299" s="13"/>
      <c r="AO299" s="14"/>
      <c r="AP299" s="14"/>
      <c r="AQ299" s="14"/>
      <c r="AR299" s="5">
        <f t="shared" si="249"/>
        <v>0</v>
      </c>
      <c r="AS299" s="5" t="str">
        <f t="shared" si="250"/>
        <v/>
      </c>
      <c r="AT299" s="28">
        <f t="shared" si="251"/>
        <v>0</v>
      </c>
      <c r="AU299" s="3">
        <f t="shared" si="252"/>
        <v>0</v>
      </c>
      <c r="AV299" s="5" t="str">
        <f t="shared" si="253"/>
        <v/>
      </c>
      <c r="AW299" s="13"/>
      <c r="AX299" s="14"/>
      <c r="AY299" s="14"/>
      <c r="AZ299" s="14"/>
      <c r="BA299" s="5">
        <f t="shared" si="237"/>
        <v>0</v>
      </c>
      <c r="BB299" s="5" t="str">
        <f t="shared" si="238"/>
        <v/>
      </c>
      <c r="BC299" s="28">
        <f t="shared" si="239"/>
        <v>0</v>
      </c>
      <c r="BD299" s="3">
        <f t="shared" si="240"/>
        <v>0</v>
      </c>
      <c r="BE299" s="5" t="str">
        <f t="shared" si="241"/>
        <v/>
      </c>
      <c r="BF299" s="147"/>
      <c r="BG299" s="14"/>
      <c r="BH299" s="14"/>
      <c r="BI299" s="14"/>
      <c r="BJ299" s="5">
        <f t="shared" si="232"/>
        <v>0</v>
      </c>
      <c r="BK299" s="5" t="str">
        <f t="shared" si="233"/>
        <v/>
      </c>
      <c r="BL299" s="28">
        <f t="shared" si="234"/>
        <v>0</v>
      </c>
      <c r="BM299" s="3">
        <f t="shared" si="235"/>
        <v>0</v>
      </c>
      <c r="BN299" s="5" t="str">
        <f t="shared" si="236"/>
        <v/>
      </c>
      <c r="BO299" s="13"/>
      <c r="BP299" s="14"/>
      <c r="BQ299" s="14"/>
      <c r="BR299" s="14"/>
      <c r="BS299" s="5">
        <f t="shared" si="217"/>
        <v>0</v>
      </c>
      <c r="BT299" s="5" t="str">
        <f t="shared" si="218"/>
        <v/>
      </c>
      <c r="BU299" s="35">
        <f t="shared" si="219"/>
        <v>0</v>
      </c>
      <c r="BV299" s="3">
        <f t="shared" si="220"/>
        <v>0</v>
      </c>
      <c r="BW299" s="5" t="str">
        <f t="shared" si="221"/>
        <v/>
      </c>
    </row>
    <row r="300" spans="2:75">
      <c r="B300" s="36"/>
      <c r="C300" s="41"/>
      <c r="D300" s="44"/>
      <c r="E300" s="51"/>
      <c r="F300" s="5"/>
      <c r="G300" s="5"/>
      <c r="H300" s="5"/>
      <c r="I300" s="5">
        <f>SUM(F300:H300)</f>
        <v>0</v>
      </c>
      <c r="J300" s="5" t="str">
        <f>IF(E300="","",RANK(I300,I$7:I$300))</f>
        <v/>
      </c>
      <c r="K300" s="4">
        <f>IF(J300="",0,I$302+1-J300)</f>
        <v>0</v>
      </c>
      <c r="L300" s="5" t="str">
        <f>IF(E300="","",RANK(K300,K$7:K$300))</f>
        <v/>
      </c>
      <c r="M300" s="13"/>
      <c r="N300" s="14"/>
      <c r="O300" s="14"/>
      <c r="P300" s="14"/>
      <c r="Q300" s="5">
        <f>SUM(N300:P300)</f>
        <v>0</v>
      </c>
      <c r="R300" s="5" t="str">
        <f>IF(M300="","",RANK(Q300,Q$6:Q$301))</f>
        <v/>
      </c>
      <c r="S300" s="28">
        <f>IF(R300="",0,Q$302+1-R300)</f>
        <v>0</v>
      </c>
      <c r="T300" s="3">
        <f t="shared" si="242"/>
        <v>0</v>
      </c>
      <c r="U300" s="57" t="str">
        <f t="shared" si="243"/>
        <v/>
      </c>
      <c r="V300" s="13"/>
      <c r="W300" s="14"/>
      <c r="X300" s="14"/>
      <c r="Y300" s="14"/>
      <c r="Z300" s="5">
        <f>SUM(W300:Y300)</f>
        <v>0</v>
      </c>
      <c r="AA300" s="5" t="str">
        <f>IF(V300="","",RANK(Z300,Z$6:Z$301))</f>
        <v/>
      </c>
      <c r="AB300" s="28">
        <f t="shared" si="244"/>
        <v>0</v>
      </c>
      <c r="AC300" s="76">
        <f t="shared" si="245"/>
        <v>0</v>
      </c>
      <c r="AD300" s="57" t="str">
        <f>IF(AC300=0,"",RANK(AC300,AC$6:AC$301))</f>
        <v/>
      </c>
      <c r="AE300" s="30"/>
      <c r="AF300" s="31"/>
      <c r="AG300" s="31"/>
      <c r="AH300" s="31"/>
      <c r="AI300" s="4">
        <f t="shared" si="246"/>
        <v>0</v>
      </c>
      <c r="AJ300" s="5" t="str">
        <f>IF(AE300="","",RANK(AI300,AI$7:AI$301))</f>
        <v/>
      </c>
      <c r="AK300" s="28">
        <f t="shared" si="247"/>
        <v>0</v>
      </c>
      <c r="AL300" s="3">
        <f t="shared" si="248"/>
        <v>0</v>
      </c>
      <c r="AM300" s="5" t="str">
        <f>IF(AL300=0,"",RANK(AL300,AL$6:AL$301))</f>
        <v/>
      </c>
      <c r="AN300" s="13"/>
      <c r="AO300" s="14"/>
      <c r="AP300" s="14"/>
      <c r="AQ300" s="14"/>
      <c r="AR300" s="5">
        <f t="shared" si="249"/>
        <v>0</v>
      </c>
      <c r="AS300" s="5" t="str">
        <f t="shared" si="250"/>
        <v/>
      </c>
      <c r="AT300" s="28">
        <f t="shared" si="251"/>
        <v>0</v>
      </c>
      <c r="AU300" s="3">
        <f t="shared" si="252"/>
        <v>0</v>
      </c>
      <c r="AV300" s="5" t="str">
        <f t="shared" si="253"/>
        <v/>
      </c>
      <c r="AW300" s="13"/>
      <c r="AX300" s="14"/>
      <c r="AY300" s="14"/>
      <c r="AZ300" s="14"/>
      <c r="BA300" s="5">
        <f t="shared" si="237"/>
        <v>0</v>
      </c>
      <c r="BB300" s="5" t="str">
        <f t="shared" si="238"/>
        <v/>
      </c>
      <c r="BC300" s="28">
        <f t="shared" si="239"/>
        <v>0</v>
      </c>
      <c r="BD300" s="3">
        <f t="shared" si="240"/>
        <v>0</v>
      </c>
      <c r="BE300" s="5" t="str">
        <f>IF(BD300=0,"",RANK(BD300,BD$7:BD$301))</f>
        <v/>
      </c>
      <c r="BF300" s="147"/>
      <c r="BG300" s="14"/>
      <c r="BH300" s="14"/>
      <c r="BI300" s="14"/>
      <c r="BJ300" s="5">
        <f t="shared" si="232"/>
        <v>0</v>
      </c>
      <c r="BK300" s="5" t="str">
        <f t="shared" si="233"/>
        <v/>
      </c>
      <c r="BL300" s="28">
        <f t="shared" si="234"/>
        <v>0</v>
      </c>
      <c r="BM300" s="3">
        <f t="shared" si="235"/>
        <v>0</v>
      </c>
      <c r="BN300" s="5" t="str">
        <f t="shared" si="236"/>
        <v/>
      </c>
      <c r="BO300" s="13"/>
      <c r="BP300" s="14"/>
      <c r="BQ300" s="14"/>
      <c r="BR300" s="14"/>
      <c r="BS300" s="5">
        <f t="shared" si="217"/>
        <v>0</v>
      </c>
      <c r="BT300" s="5" t="str">
        <f>IF(BO300="","",RANK(BS300,BS$8:BS$301))</f>
        <v/>
      </c>
      <c r="BU300" s="35">
        <f t="shared" si="219"/>
        <v>0</v>
      </c>
      <c r="BV300" s="3">
        <f t="shared" si="220"/>
        <v>0</v>
      </c>
      <c r="BW300" s="57" t="str">
        <f t="shared" si="221"/>
        <v/>
      </c>
    </row>
    <row r="301" spans="2:75" ht="15.75" thickBot="1">
      <c r="B301" s="40"/>
      <c r="C301" s="42"/>
      <c r="D301" s="43"/>
      <c r="E301" s="51"/>
      <c r="F301" s="5"/>
      <c r="G301" s="5"/>
      <c r="H301" s="5"/>
      <c r="I301" s="5">
        <f>SUM(F301:H301)</f>
        <v>0</v>
      </c>
      <c r="J301" s="5" t="str">
        <f>IF(E301="","",RANK(I301,I$10:I$301))</f>
        <v/>
      </c>
      <c r="K301" s="5">
        <f>IF(J301="",0,I$302+1-J301)</f>
        <v>0</v>
      </c>
      <c r="L301" s="5"/>
      <c r="M301" s="30"/>
      <c r="N301" s="31"/>
      <c r="O301" s="31"/>
      <c r="P301" s="31"/>
      <c r="Q301" s="4"/>
      <c r="R301" s="5"/>
      <c r="S301" s="28"/>
      <c r="T301" s="3">
        <f t="shared" si="242"/>
        <v>0</v>
      </c>
      <c r="U301" s="57" t="str">
        <f t="shared" si="243"/>
        <v/>
      </c>
      <c r="V301" s="32"/>
      <c r="W301" s="33"/>
      <c r="X301" s="33"/>
      <c r="Y301" s="33"/>
      <c r="Z301" s="29">
        <f>SUM(W301:Y301)</f>
        <v>0</v>
      </c>
      <c r="AA301" s="12" t="str">
        <f>IF(V301="","",RANK(Z301,Z$10:Z$301))</f>
        <v/>
      </c>
      <c r="AB301" s="38">
        <f t="shared" si="244"/>
        <v>0</v>
      </c>
      <c r="AC301" s="16">
        <f t="shared" si="245"/>
        <v>0</v>
      </c>
      <c r="AD301" s="55" t="str">
        <f>IF(AC301=0,"",RANK(AC301,AC$9:AC$301))</f>
        <v/>
      </c>
      <c r="AE301" s="32"/>
      <c r="AF301" s="33"/>
      <c r="AG301" s="33"/>
      <c r="AH301" s="33"/>
      <c r="AI301" s="29">
        <f t="shared" si="246"/>
        <v>0</v>
      </c>
      <c r="AJ301" s="29" t="str">
        <f>IF(AE301="","",RANK(AI301,AI$9:AI$301))</f>
        <v/>
      </c>
      <c r="AK301" s="56">
        <f t="shared" si="247"/>
        <v>0</v>
      </c>
      <c r="AL301" s="16">
        <f t="shared" si="248"/>
        <v>0</v>
      </c>
      <c r="AM301" s="55" t="str">
        <f>IF(AL301=0,"",RANK(AL301,AL$9:AL$301))</f>
        <v/>
      </c>
      <c r="AN301" s="32"/>
      <c r="AO301" s="33"/>
      <c r="AP301" s="33"/>
      <c r="AQ301" s="33"/>
      <c r="AR301" s="5">
        <f t="shared" si="249"/>
        <v>0</v>
      </c>
      <c r="AS301" s="5" t="str">
        <f t="shared" si="250"/>
        <v/>
      </c>
      <c r="AT301" s="28">
        <f t="shared" si="251"/>
        <v>0</v>
      </c>
      <c r="AU301" s="3">
        <f t="shared" si="252"/>
        <v>0</v>
      </c>
      <c r="AV301" s="5" t="str">
        <f t="shared" si="253"/>
        <v/>
      </c>
      <c r="AW301" s="32"/>
      <c r="AX301" s="33"/>
      <c r="AY301" s="33"/>
      <c r="AZ301" s="33"/>
      <c r="BA301" s="29">
        <f t="shared" si="237"/>
        <v>0</v>
      </c>
      <c r="BB301" s="5" t="str">
        <f t="shared" si="238"/>
        <v/>
      </c>
      <c r="BC301" s="38">
        <f t="shared" si="239"/>
        <v>0</v>
      </c>
      <c r="BD301" s="16">
        <f t="shared" si="240"/>
        <v>0</v>
      </c>
      <c r="BE301" s="55" t="str">
        <f>IF(BD301=0,"",RANK(BD301,BD$9:BD$301))</f>
        <v/>
      </c>
      <c r="BF301" s="32"/>
      <c r="BG301" s="33"/>
      <c r="BH301" s="33"/>
      <c r="BI301" s="33"/>
      <c r="BJ301" s="29">
        <f t="shared" si="232"/>
        <v>0</v>
      </c>
      <c r="BK301" s="29" t="str">
        <f t="shared" si="233"/>
        <v/>
      </c>
      <c r="BL301" s="38">
        <f t="shared" si="234"/>
        <v>0</v>
      </c>
      <c r="BM301" s="16">
        <f t="shared" si="235"/>
        <v>0</v>
      </c>
      <c r="BN301" s="5" t="str">
        <f>IF(BM301=0,"",RANK(BM301,BM$9:BM$301))</f>
        <v/>
      </c>
      <c r="BO301" s="32"/>
      <c r="BP301" s="33"/>
      <c r="BQ301" s="33"/>
      <c r="BR301" s="33"/>
      <c r="BS301" s="29">
        <f t="shared" si="217"/>
        <v>0</v>
      </c>
      <c r="BT301" s="12" t="str">
        <f>IF(BO301="","",RANK(BS301,BS$9:BS$301))</f>
        <v/>
      </c>
      <c r="BU301" s="39">
        <f t="shared" si="219"/>
        <v>0</v>
      </c>
      <c r="BV301" s="16">
        <f t="shared" si="220"/>
        <v>0</v>
      </c>
      <c r="BW301" s="55" t="str">
        <f>IF(BV301=0,"",RANK(BV301,BV$8:BV$301))</f>
        <v/>
      </c>
    </row>
    <row r="302" spans="2:75">
      <c r="E302" s="9" t="s">
        <v>10</v>
      </c>
      <c r="F302" s="167"/>
      <c r="G302" s="167"/>
      <c r="H302" s="167"/>
      <c r="I302" s="218">
        <f>COUNTA(E6:E301)</f>
        <v>247</v>
      </c>
      <c r="J302" s="219"/>
      <c r="M302" s="9" t="s">
        <v>10</v>
      </c>
      <c r="N302" s="167"/>
      <c r="O302" s="167"/>
      <c r="P302" s="167"/>
      <c r="Q302" s="218">
        <f>COUNTA(M6:M301)</f>
        <v>0</v>
      </c>
      <c r="R302" s="219"/>
      <c r="U302" t="str">
        <f t="shared" ref="U302:U365" si="254">IF(T302=0,"",RANK(T302,T$10:T$301))</f>
        <v/>
      </c>
      <c r="V302" s="6" t="s">
        <v>10</v>
      </c>
      <c r="W302" s="167"/>
      <c r="X302" s="167"/>
      <c r="Y302" s="167"/>
      <c r="Z302" s="202">
        <f>COUNTA(V6:V301)</f>
        <v>0</v>
      </c>
      <c r="AA302" s="203"/>
      <c r="AE302" s="6" t="s">
        <v>10</v>
      </c>
      <c r="AF302" s="167"/>
      <c r="AG302" s="167"/>
      <c r="AH302" s="167"/>
      <c r="AI302" s="202">
        <f>COUNTA(AE6:AE301)</f>
        <v>0</v>
      </c>
      <c r="AJ302" s="203"/>
      <c r="AN302" s="6" t="s">
        <v>10</v>
      </c>
      <c r="AO302" s="167"/>
      <c r="AP302" s="167"/>
      <c r="AQ302" s="167"/>
      <c r="AR302" s="202">
        <f>COUNTA(AN6:AN301)</f>
        <v>0</v>
      </c>
      <c r="AS302" s="203"/>
      <c r="AW302" s="6" t="s">
        <v>10</v>
      </c>
      <c r="AX302" s="167"/>
      <c r="AY302" s="167"/>
      <c r="AZ302" s="167"/>
      <c r="BA302" s="200">
        <f>COUNTA(AW7:AW301)</f>
        <v>0</v>
      </c>
      <c r="BB302" s="201"/>
      <c r="BF302" s="6" t="s">
        <v>10</v>
      </c>
      <c r="BG302" s="167"/>
      <c r="BH302" s="167"/>
      <c r="BI302" s="167"/>
      <c r="BJ302" s="200">
        <f>COUNTA(BF7:BF301)</f>
        <v>0</v>
      </c>
      <c r="BK302" s="201"/>
      <c r="BO302" s="6" t="s">
        <v>10</v>
      </c>
      <c r="BP302" s="167"/>
      <c r="BQ302" s="167"/>
      <c r="BR302" s="167"/>
      <c r="BS302" s="200">
        <f>COUNTA(BO6:BO301)</f>
        <v>0</v>
      </c>
      <c r="BT302" s="201"/>
    </row>
    <row r="303" spans="2:75">
      <c r="U303" t="str">
        <f t="shared" si="254"/>
        <v/>
      </c>
    </row>
    <row r="304" spans="2:75">
      <c r="U304" t="str">
        <f t="shared" si="254"/>
        <v/>
      </c>
    </row>
    <row r="305" spans="21:21">
      <c r="U305" t="str">
        <f t="shared" si="254"/>
        <v/>
      </c>
    </row>
    <row r="306" spans="21:21">
      <c r="U306" t="str">
        <f t="shared" si="254"/>
        <v/>
      </c>
    </row>
    <row r="307" spans="21:21">
      <c r="U307" t="str">
        <f t="shared" si="254"/>
        <v/>
      </c>
    </row>
    <row r="308" spans="21:21">
      <c r="U308" t="str">
        <f t="shared" si="254"/>
        <v/>
      </c>
    </row>
    <row r="309" spans="21:21">
      <c r="U309" t="str">
        <f t="shared" si="254"/>
        <v/>
      </c>
    </row>
    <row r="310" spans="21:21">
      <c r="U310" t="str">
        <f t="shared" si="254"/>
        <v/>
      </c>
    </row>
    <row r="311" spans="21:21">
      <c r="U311" t="str">
        <f t="shared" si="254"/>
        <v/>
      </c>
    </row>
    <row r="312" spans="21:21">
      <c r="U312" t="str">
        <f t="shared" si="254"/>
        <v/>
      </c>
    </row>
    <row r="313" spans="21:21">
      <c r="U313" t="str">
        <f t="shared" si="254"/>
        <v/>
      </c>
    </row>
    <row r="314" spans="21:21">
      <c r="U314" t="str">
        <f t="shared" si="254"/>
        <v/>
      </c>
    </row>
    <row r="315" spans="21:21">
      <c r="U315" t="str">
        <f t="shared" si="254"/>
        <v/>
      </c>
    </row>
    <row r="316" spans="21:21">
      <c r="U316" t="str">
        <f t="shared" si="254"/>
        <v/>
      </c>
    </row>
    <row r="317" spans="21:21">
      <c r="U317" t="str">
        <f t="shared" si="254"/>
        <v/>
      </c>
    </row>
    <row r="318" spans="21:21">
      <c r="U318" t="str">
        <f t="shared" si="254"/>
        <v/>
      </c>
    </row>
    <row r="319" spans="21:21">
      <c r="U319" t="str">
        <f t="shared" si="254"/>
        <v/>
      </c>
    </row>
    <row r="320" spans="21:21">
      <c r="U320" t="str">
        <f t="shared" si="254"/>
        <v/>
      </c>
    </row>
    <row r="321" spans="21:21">
      <c r="U321" t="str">
        <f t="shared" si="254"/>
        <v/>
      </c>
    </row>
    <row r="322" spans="21:21">
      <c r="U322" t="str">
        <f t="shared" si="254"/>
        <v/>
      </c>
    </row>
    <row r="323" spans="21:21">
      <c r="U323" t="str">
        <f t="shared" si="254"/>
        <v/>
      </c>
    </row>
    <row r="324" spans="21:21">
      <c r="U324" t="str">
        <f t="shared" si="254"/>
        <v/>
      </c>
    </row>
    <row r="325" spans="21:21">
      <c r="U325" t="str">
        <f t="shared" si="254"/>
        <v/>
      </c>
    </row>
    <row r="326" spans="21:21">
      <c r="U326" t="str">
        <f t="shared" si="254"/>
        <v/>
      </c>
    </row>
    <row r="327" spans="21:21">
      <c r="U327" t="str">
        <f t="shared" si="254"/>
        <v/>
      </c>
    </row>
    <row r="328" spans="21:21">
      <c r="U328" t="str">
        <f t="shared" si="254"/>
        <v/>
      </c>
    </row>
    <row r="329" spans="21:21">
      <c r="U329" t="str">
        <f t="shared" si="254"/>
        <v/>
      </c>
    </row>
    <row r="330" spans="21:21">
      <c r="U330" t="str">
        <f t="shared" si="254"/>
        <v/>
      </c>
    </row>
    <row r="331" spans="21:21">
      <c r="U331" t="str">
        <f t="shared" si="254"/>
        <v/>
      </c>
    </row>
    <row r="332" spans="21:21">
      <c r="U332" t="str">
        <f t="shared" si="254"/>
        <v/>
      </c>
    </row>
    <row r="333" spans="21:21">
      <c r="U333" t="str">
        <f t="shared" si="254"/>
        <v/>
      </c>
    </row>
    <row r="334" spans="21:21">
      <c r="U334" t="str">
        <f t="shared" si="254"/>
        <v/>
      </c>
    </row>
    <row r="335" spans="21:21">
      <c r="U335" t="str">
        <f t="shared" si="254"/>
        <v/>
      </c>
    </row>
    <row r="336" spans="21:21">
      <c r="U336" t="str">
        <f t="shared" si="254"/>
        <v/>
      </c>
    </row>
    <row r="337" spans="21:21">
      <c r="U337" t="str">
        <f t="shared" si="254"/>
        <v/>
      </c>
    </row>
    <row r="338" spans="21:21">
      <c r="U338" t="str">
        <f t="shared" si="254"/>
        <v/>
      </c>
    </row>
    <row r="339" spans="21:21">
      <c r="U339" t="str">
        <f t="shared" si="254"/>
        <v/>
      </c>
    </row>
    <row r="340" spans="21:21">
      <c r="U340" t="str">
        <f t="shared" si="254"/>
        <v/>
      </c>
    </row>
    <row r="341" spans="21:21">
      <c r="U341" t="str">
        <f t="shared" si="254"/>
        <v/>
      </c>
    </row>
    <row r="342" spans="21:21">
      <c r="U342" t="str">
        <f t="shared" si="254"/>
        <v/>
      </c>
    </row>
    <row r="343" spans="21:21">
      <c r="U343" t="str">
        <f t="shared" si="254"/>
        <v/>
      </c>
    </row>
    <row r="344" spans="21:21">
      <c r="U344" t="str">
        <f t="shared" si="254"/>
        <v/>
      </c>
    </row>
    <row r="345" spans="21:21">
      <c r="U345" t="str">
        <f t="shared" si="254"/>
        <v/>
      </c>
    </row>
    <row r="346" spans="21:21">
      <c r="U346" t="str">
        <f t="shared" si="254"/>
        <v/>
      </c>
    </row>
    <row r="347" spans="21:21">
      <c r="U347" t="str">
        <f t="shared" si="254"/>
        <v/>
      </c>
    </row>
    <row r="348" spans="21:21">
      <c r="U348" t="str">
        <f t="shared" si="254"/>
        <v/>
      </c>
    </row>
    <row r="349" spans="21:21">
      <c r="U349" t="str">
        <f t="shared" si="254"/>
        <v/>
      </c>
    </row>
    <row r="350" spans="21:21">
      <c r="U350" t="str">
        <f t="shared" si="254"/>
        <v/>
      </c>
    </row>
    <row r="351" spans="21:21">
      <c r="U351" t="str">
        <f t="shared" si="254"/>
        <v/>
      </c>
    </row>
    <row r="352" spans="21:21">
      <c r="U352" t="str">
        <f t="shared" si="254"/>
        <v/>
      </c>
    </row>
    <row r="353" spans="21:21">
      <c r="U353" t="str">
        <f t="shared" si="254"/>
        <v/>
      </c>
    </row>
    <row r="354" spans="21:21">
      <c r="U354" t="str">
        <f t="shared" si="254"/>
        <v/>
      </c>
    </row>
    <row r="355" spans="21:21">
      <c r="U355" t="str">
        <f t="shared" si="254"/>
        <v/>
      </c>
    </row>
    <row r="356" spans="21:21">
      <c r="U356" t="str">
        <f t="shared" si="254"/>
        <v/>
      </c>
    </row>
    <row r="357" spans="21:21">
      <c r="U357" t="str">
        <f t="shared" si="254"/>
        <v/>
      </c>
    </row>
    <row r="358" spans="21:21">
      <c r="U358" t="str">
        <f t="shared" si="254"/>
        <v/>
      </c>
    </row>
    <row r="359" spans="21:21">
      <c r="U359" t="str">
        <f t="shared" si="254"/>
        <v/>
      </c>
    </row>
    <row r="360" spans="21:21">
      <c r="U360" t="str">
        <f t="shared" si="254"/>
        <v/>
      </c>
    </row>
    <row r="361" spans="21:21">
      <c r="U361" t="str">
        <f t="shared" si="254"/>
        <v/>
      </c>
    </row>
    <row r="362" spans="21:21">
      <c r="U362" t="str">
        <f t="shared" si="254"/>
        <v/>
      </c>
    </row>
    <row r="363" spans="21:21">
      <c r="U363" t="str">
        <f t="shared" si="254"/>
        <v/>
      </c>
    </row>
    <row r="364" spans="21:21">
      <c r="U364" t="str">
        <f t="shared" si="254"/>
        <v/>
      </c>
    </row>
    <row r="365" spans="21:21">
      <c r="U365" t="str">
        <f t="shared" si="254"/>
        <v/>
      </c>
    </row>
    <row r="366" spans="21:21">
      <c r="U366" t="str">
        <f t="shared" ref="U366:U429" si="255">IF(T366=0,"",RANK(T366,T$10:T$301))</f>
        <v/>
      </c>
    </row>
    <row r="367" spans="21:21">
      <c r="U367" t="str">
        <f t="shared" si="255"/>
        <v/>
      </c>
    </row>
    <row r="368" spans="21:21">
      <c r="U368" t="str">
        <f t="shared" si="255"/>
        <v/>
      </c>
    </row>
    <row r="369" spans="21:21">
      <c r="U369" t="str">
        <f t="shared" si="255"/>
        <v/>
      </c>
    </row>
    <row r="370" spans="21:21">
      <c r="U370" t="str">
        <f t="shared" si="255"/>
        <v/>
      </c>
    </row>
    <row r="371" spans="21:21">
      <c r="U371" t="str">
        <f t="shared" si="255"/>
        <v/>
      </c>
    </row>
    <row r="372" spans="21:21">
      <c r="U372" t="str">
        <f t="shared" si="255"/>
        <v/>
      </c>
    </row>
    <row r="373" spans="21:21">
      <c r="U373" t="str">
        <f t="shared" si="255"/>
        <v/>
      </c>
    </row>
    <row r="374" spans="21:21">
      <c r="U374" t="str">
        <f t="shared" si="255"/>
        <v/>
      </c>
    </row>
    <row r="375" spans="21:21">
      <c r="U375" t="str">
        <f t="shared" si="255"/>
        <v/>
      </c>
    </row>
    <row r="376" spans="21:21">
      <c r="U376" t="str">
        <f t="shared" si="255"/>
        <v/>
      </c>
    </row>
    <row r="377" spans="21:21">
      <c r="U377" t="str">
        <f t="shared" si="255"/>
        <v/>
      </c>
    </row>
    <row r="378" spans="21:21">
      <c r="U378" t="str">
        <f t="shared" si="255"/>
        <v/>
      </c>
    </row>
    <row r="379" spans="21:21">
      <c r="U379" t="str">
        <f t="shared" si="255"/>
        <v/>
      </c>
    </row>
    <row r="380" spans="21:21">
      <c r="U380" t="str">
        <f t="shared" si="255"/>
        <v/>
      </c>
    </row>
    <row r="381" spans="21:21">
      <c r="U381" t="str">
        <f t="shared" si="255"/>
        <v/>
      </c>
    </row>
    <row r="382" spans="21:21">
      <c r="U382" t="str">
        <f t="shared" si="255"/>
        <v/>
      </c>
    </row>
    <row r="383" spans="21:21">
      <c r="U383" t="str">
        <f t="shared" si="255"/>
        <v/>
      </c>
    </row>
    <row r="384" spans="21:21">
      <c r="U384" t="str">
        <f t="shared" si="255"/>
        <v/>
      </c>
    </row>
    <row r="385" spans="21:21">
      <c r="U385" t="str">
        <f t="shared" si="255"/>
        <v/>
      </c>
    </row>
    <row r="386" spans="21:21">
      <c r="U386" t="str">
        <f t="shared" si="255"/>
        <v/>
      </c>
    </row>
    <row r="387" spans="21:21">
      <c r="U387" t="str">
        <f t="shared" si="255"/>
        <v/>
      </c>
    </row>
    <row r="388" spans="21:21">
      <c r="U388" t="str">
        <f t="shared" si="255"/>
        <v/>
      </c>
    </row>
    <row r="389" spans="21:21">
      <c r="U389" t="str">
        <f t="shared" si="255"/>
        <v/>
      </c>
    </row>
    <row r="390" spans="21:21">
      <c r="U390" t="str">
        <f t="shared" si="255"/>
        <v/>
      </c>
    </row>
    <row r="391" spans="21:21">
      <c r="U391" t="str">
        <f t="shared" si="255"/>
        <v/>
      </c>
    </row>
    <row r="392" spans="21:21">
      <c r="U392" t="str">
        <f t="shared" si="255"/>
        <v/>
      </c>
    </row>
    <row r="393" spans="21:21">
      <c r="U393" t="str">
        <f t="shared" si="255"/>
        <v/>
      </c>
    </row>
    <row r="394" spans="21:21">
      <c r="U394" t="str">
        <f t="shared" si="255"/>
        <v/>
      </c>
    </row>
    <row r="395" spans="21:21">
      <c r="U395" t="str">
        <f t="shared" si="255"/>
        <v/>
      </c>
    </row>
    <row r="396" spans="21:21">
      <c r="U396" t="str">
        <f t="shared" si="255"/>
        <v/>
      </c>
    </row>
    <row r="397" spans="21:21">
      <c r="U397" t="str">
        <f t="shared" si="255"/>
        <v/>
      </c>
    </row>
    <row r="398" spans="21:21">
      <c r="U398" t="str">
        <f t="shared" si="255"/>
        <v/>
      </c>
    </row>
    <row r="399" spans="21:21">
      <c r="U399" t="str">
        <f t="shared" si="255"/>
        <v/>
      </c>
    </row>
    <row r="400" spans="21:21">
      <c r="U400" t="str">
        <f t="shared" si="255"/>
        <v/>
      </c>
    </row>
    <row r="401" spans="21:21">
      <c r="U401" t="str">
        <f t="shared" si="255"/>
        <v/>
      </c>
    </row>
    <row r="402" spans="21:21">
      <c r="U402" t="str">
        <f t="shared" si="255"/>
        <v/>
      </c>
    </row>
    <row r="403" spans="21:21">
      <c r="U403" t="str">
        <f t="shared" si="255"/>
        <v/>
      </c>
    </row>
    <row r="404" spans="21:21">
      <c r="U404" t="str">
        <f t="shared" si="255"/>
        <v/>
      </c>
    </row>
    <row r="405" spans="21:21">
      <c r="U405" t="str">
        <f t="shared" si="255"/>
        <v/>
      </c>
    </row>
    <row r="406" spans="21:21">
      <c r="U406" t="str">
        <f t="shared" si="255"/>
        <v/>
      </c>
    </row>
    <row r="407" spans="21:21">
      <c r="U407" t="str">
        <f t="shared" si="255"/>
        <v/>
      </c>
    </row>
    <row r="408" spans="21:21">
      <c r="U408" t="str">
        <f t="shared" si="255"/>
        <v/>
      </c>
    </row>
    <row r="409" spans="21:21">
      <c r="U409" t="str">
        <f t="shared" si="255"/>
        <v/>
      </c>
    </row>
    <row r="410" spans="21:21">
      <c r="U410" t="str">
        <f t="shared" si="255"/>
        <v/>
      </c>
    </row>
    <row r="411" spans="21:21">
      <c r="U411" t="str">
        <f t="shared" si="255"/>
        <v/>
      </c>
    </row>
    <row r="412" spans="21:21">
      <c r="U412" t="str">
        <f t="shared" si="255"/>
        <v/>
      </c>
    </row>
    <row r="413" spans="21:21">
      <c r="U413" t="str">
        <f t="shared" si="255"/>
        <v/>
      </c>
    </row>
    <row r="414" spans="21:21">
      <c r="U414" t="str">
        <f t="shared" si="255"/>
        <v/>
      </c>
    </row>
    <row r="415" spans="21:21">
      <c r="U415" t="str">
        <f t="shared" si="255"/>
        <v/>
      </c>
    </row>
    <row r="416" spans="21:21">
      <c r="U416" t="str">
        <f t="shared" si="255"/>
        <v/>
      </c>
    </row>
    <row r="417" spans="21:21">
      <c r="U417" t="str">
        <f t="shared" si="255"/>
        <v/>
      </c>
    </row>
    <row r="418" spans="21:21">
      <c r="U418" t="str">
        <f t="shared" si="255"/>
        <v/>
      </c>
    </row>
    <row r="419" spans="21:21">
      <c r="U419" t="str">
        <f t="shared" si="255"/>
        <v/>
      </c>
    </row>
    <row r="420" spans="21:21">
      <c r="U420" t="str">
        <f t="shared" si="255"/>
        <v/>
      </c>
    </row>
    <row r="421" spans="21:21">
      <c r="U421" t="str">
        <f t="shared" si="255"/>
        <v/>
      </c>
    </row>
    <row r="422" spans="21:21">
      <c r="U422" t="str">
        <f t="shared" si="255"/>
        <v/>
      </c>
    </row>
    <row r="423" spans="21:21">
      <c r="U423" t="str">
        <f t="shared" si="255"/>
        <v/>
      </c>
    </row>
    <row r="424" spans="21:21">
      <c r="U424" t="str">
        <f t="shared" si="255"/>
        <v/>
      </c>
    </row>
    <row r="425" spans="21:21">
      <c r="U425" t="str">
        <f t="shared" si="255"/>
        <v/>
      </c>
    </row>
    <row r="426" spans="21:21">
      <c r="U426" t="str">
        <f t="shared" si="255"/>
        <v/>
      </c>
    </row>
    <row r="427" spans="21:21">
      <c r="U427" t="str">
        <f t="shared" si="255"/>
        <v/>
      </c>
    </row>
    <row r="428" spans="21:21">
      <c r="U428" t="str">
        <f t="shared" si="255"/>
        <v/>
      </c>
    </row>
    <row r="429" spans="21:21">
      <c r="U429" t="str">
        <f t="shared" si="255"/>
        <v/>
      </c>
    </row>
    <row r="430" spans="21:21">
      <c r="U430" t="str">
        <f t="shared" ref="U430:U493" si="256">IF(T430=0,"",RANK(T430,T$10:T$301))</f>
        <v/>
      </c>
    </row>
    <row r="431" spans="21:21">
      <c r="U431" t="str">
        <f t="shared" si="256"/>
        <v/>
      </c>
    </row>
    <row r="432" spans="21:21">
      <c r="U432" t="str">
        <f t="shared" si="256"/>
        <v/>
      </c>
    </row>
    <row r="433" spans="21:21">
      <c r="U433" t="str">
        <f t="shared" si="256"/>
        <v/>
      </c>
    </row>
    <row r="434" spans="21:21">
      <c r="U434" t="str">
        <f t="shared" si="256"/>
        <v/>
      </c>
    </row>
    <row r="435" spans="21:21">
      <c r="U435" t="str">
        <f t="shared" si="256"/>
        <v/>
      </c>
    </row>
    <row r="436" spans="21:21">
      <c r="U436" t="str">
        <f t="shared" si="256"/>
        <v/>
      </c>
    </row>
    <row r="437" spans="21:21">
      <c r="U437" t="str">
        <f t="shared" si="256"/>
        <v/>
      </c>
    </row>
    <row r="438" spans="21:21">
      <c r="U438" t="str">
        <f t="shared" si="256"/>
        <v/>
      </c>
    </row>
    <row r="439" spans="21:21">
      <c r="U439" t="str">
        <f t="shared" si="256"/>
        <v/>
      </c>
    </row>
    <row r="440" spans="21:21">
      <c r="U440" t="str">
        <f t="shared" si="256"/>
        <v/>
      </c>
    </row>
    <row r="441" spans="21:21">
      <c r="U441" t="str">
        <f t="shared" si="256"/>
        <v/>
      </c>
    </row>
    <row r="442" spans="21:21">
      <c r="U442" t="str">
        <f t="shared" si="256"/>
        <v/>
      </c>
    </row>
    <row r="443" spans="21:21">
      <c r="U443" t="str">
        <f t="shared" si="256"/>
        <v/>
      </c>
    </row>
    <row r="444" spans="21:21">
      <c r="U444" t="str">
        <f t="shared" si="256"/>
        <v/>
      </c>
    </row>
    <row r="445" spans="21:21">
      <c r="U445" t="str">
        <f t="shared" si="256"/>
        <v/>
      </c>
    </row>
    <row r="446" spans="21:21">
      <c r="U446" t="str">
        <f t="shared" si="256"/>
        <v/>
      </c>
    </row>
    <row r="447" spans="21:21">
      <c r="U447" t="str">
        <f t="shared" si="256"/>
        <v/>
      </c>
    </row>
    <row r="448" spans="21:21">
      <c r="U448" t="str">
        <f t="shared" si="256"/>
        <v/>
      </c>
    </row>
    <row r="449" spans="21:21">
      <c r="U449" t="str">
        <f t="shared" si="256"/>
        <v/>
      </c>
    </row>
    <row r="450" spans="21:21">
      <c r="U450" t="str">
        <f t="shared" si="256"/>
        <v/>
      </c>
    </row>
    <row r="451" spans="21:21">
      <c r="U451" t="str">
        <f t="shared" si="256"/>
        <v/>
      </c>
    </row>
    <row r="452" spans="21:21">
      <c r="U452" t="str">
        <f t="shared" si="256"/>
        <v/>
      </c>
    </row>
    <row r="453" spans="21:21">
      <c r="U453" t="str">
        <f t="shared" si="256"/>
        <v/>
      </c>
    </row>
    <row r="454" spans="21:21">
      <c r="U454" t="str">
        <f t="shared" si="256"/>
        <v/>
      </c>
    </row>
    <row r="455" spans="21:21">
      <c r="U455" t="str">
        <f t="shared" si="256"/>
        <v/>
      </c>
    </row>
    <row r="456" spans="21:21">
      <c r="U456" t="str">
        <f t="shared" si="256"/>
        <v/>
      </c>
    </row>
    <row r="457" spans="21:21">
      <c r="U457" t="str">
        <f t="shared" si="256"/>
        <v/>
      </c>
    </row>
    <row r="458" spans="21:21">
      <c r="U458" t="str">
        <f t="shared" si="256"/>
        <v/>
      </c>
    </row>
    <row r="459" spans="21:21">
      <c r="U459" t="str">
        <f t="shared" si="256"/>
        <v/>
      </c>
    </row>
    <row r="460" spans="21:21">
      <c r="U460" t="str">
        <f t="shared" si="256"/>
        <v/>
      </c>
    </row>
    <row r="461" spans="21:21">
      <c r="U461" t="str">
        <f t="shared" si="256"/>
        <v/>
      </c>
    </row>
    <row r="462" spans="21:21">
      <c r="U462" t="str">
        <f t="shared" si="256"/>
        <v/>
      </c>
    </row>
    <row r="463" spans="21:21">
      <c r="U463" t="str">
        <f t="shared" si="256"/>
        <v/>
      </c>
    </row>
    <row r="464" spans="21:21">
      <c r="U464" t="str">
        <f t="shared" si="256"/>
        <v/>
      </c>
    </row>
    <row r="465" spans="21:21">
      <c r="U465" t="str">
        <f t="shared" si="256"/>
        <v/>
      </c>
    </row>
    <row r="466" spans="21:21">
      <c r="U466" t="str">
        <f t="shared" si="256"/>
        <v/>
      </c>
    </row>
    <row r="467" spans="21:21">
      <c r="U467" t="str">
        <f t="shared" si="256"/>
        <v/>
      </c>
    </row>
    <row r="468" spans="21:21">
      <c r="U468" t="str">
        <f t="shared" si="256"/>
        <v/>
      </c>
    </row>
    <row r="469" spans="21:21">
      <c r="U469" t="str">
        <f t="shared" si="256"/>
        <v/>
      </c>
    </row>
    <row r="470" spans="21:21">
      <c r="U470" t="str">
        <f t="shared" si="256"/>
        <v/>
      </c>
    </row>
    <row r="471" spans="21:21">
      <c r="U471" t="str">
        <f t="shared" si="256"/>
        <v/>
      </c>
    </row>
    <row r="472" spans="21:21">
      <c r="U472" t="str">
        <f t="shared" si="256"/>
        <v/>
      </c>
    </row>
    <row r="473" spans="21:21">
      <c r="U473" t="str">
        <f t="shared" si="256"/>
        <v/>
      </c>
    </row>
    <row r="474" spans="21:21">
      <c r="U474" t="str">
        <f t="shared" si="256"/>
        <v/>
      </c>
    </row>
    <row r="475" spans="21:21">
      <c r="U475" t="str">
        <f t="shared" si="256"/>
        <v/>
      </c>
    </row>
    <row r="476" spans="21:21">
      <c r="U476" t="str">
        <f t="shared" si="256"/>
        <v/>
      </c>
    </row>
    <row r="477" spans="21:21">
      <c r="U477" t="str">
        <f t="shared" si="256"/>
        <v/>
      </c>
    </row>
    <row r="478" spans="21:21">
      <c r="U478" t="str">
        <f t="shared" si="256"/>
        <v/>
      </c>
    </row>
    <row r="479" spans="21:21">
      <c r="U479" t="str">
        <f t="shared" si="256"/>
        <v/>
      </c>
    </row>
    <row r="480" spans="21:21">
      <c r="U480" t="str">
        <f t="shared" si="256"/>
        <v/>
      </c>
    </row>
    <row r="481" spans="21:21">
      <c r="U481" t="str">
        <f t="shared" si="256"/>
        <v/>
      </c>
    </row>
    <row r="482" spans="21:21">
      <c r="U482" t="str">
        <f t="shared" si="256"/>
        <v/>
      </c>
    </row>
    <row r="483" spans="21:21">
      <c r="U483" t="str">
        <f t="shared" si="256"/>
        <v/>
      </c>
    </row>
    <row r="484" spans="21:21">
      <c r="U484" t="str">
        <f t="shared" si="256"/>
        <v/>
      </c>
    </row>
    <row r="485" spans="21:21">
      <c r="U485" t="str">
        <f t="shared" si="256"/>
        <v/>
      </c>
    </row>
    <row r="486" spans="21:21">
      <c r="U486" t="str">
        <f t="shared" si="256"/>
        <v/>
      </c>
    </row>
    <row r="487" spans="21:21">
      <c r="U487" t="str">
        <f t="shared" si="256"/>
        <v/>
      </c>
    </row>
    <row r="488" spans="21:21">
      <c r="U488" t="str">
        <f t="shared" si="256"/>
        <v/>
      </c>
    </row>
    <row r="489" spans="21:21">
      <c r="U489" t="str">
        <f t="shared" si="256"/>
        <v/>
      </c>
    </row>
    <row r="490" spans="21:21">
      <c r="U490" t="str">
        <f t="shared" si="256"/>
        <v/>
      </c>
    </row>
    <row r="491" spans="21:21">
      <c r="U491" t="str">
        <f t="shared" si="256"/>
        <v/>
      </c>
    </row>
    <row r="492" spans="21:21">
      <c r="U492" t="str">
        <f t="shared" si="256"/>
        <v/>
      </c>
    </row>
    <row r="493" spans="21:21">
      <c r="U493" t="str">
        <f t="shared" si="256"/>
        <v/>
      </c>
    </row>
    <row r="494" spans="21:21">
      <c r="U494" t="str">
        <f>IF(T494=0,"",RANK(T494,T$10:T$301))</f>
        <v/>
      </c>
    </row>
    <row r="495" spans="21:21">
      <c r="U495" t="str">
        <f>IF(T495=0,"",RANK(T495,T$10:T$301))</f>
        <v/>
      </c>
    </row>
  </sheetData>
  <sortState ref="B6:L252">
    <sortCondition ref="C6:C252"/>
    <sortCondition ref="L6:L252"/>
  </sortState>
  <mergeCells count="32">
    <mergeCell ref="BA302:BB302"/>
    <mergeCell ref="BJ302:BK302"/>
    <mergeCell ref="BS302:BT302"/>
    <mergeCell ref="I302:J302"/>
    <mergeCell ref="Q302:R302"/>
    <mergeCell ref="Z302:AA302"/>
    <mergeCell ref="AI302:AJ302"/>
    <mergeCell ref="AR302:AS302"/>
    <mergeCell ref="BW4:BW5"/>
    <mergeCell ref="BF4:BL4"/>
    <mergeCell ref="BM4:BM5"/>
    <mergeCell ref="BN4:BN5"/>
    <mergeCell ref="V4:AB4"/>
    <mergeCell ref="AC4:AC5"/>
    <mergeCell ref="AE4:AK4"/>
    <mergeCell ref="BV4:BV5"/>
    <mergeCell ref="AN4:AT4"/>
    <mergeCell ref="AU4:AU5"/>
    <mergeCell ref="B2:C2"/>
    <mergeCell ref="B4:D4"/>
    <mergeCell ref="BO4:BU4"/>
    <mergeCell ref="AW4:BC4"/>
    <mergeCell ref="BD4:BD5"/>
    <mergeCell ref="BE4:BE5"/>
    <mergeCell ref="AV4:AV5"/>
    <mergeCell ref="AL4:AL5"/>
    <mergeCell ref="AM4:AM5"/>
    <mergeCell ref="E4:L4"/>
    <mergeCell ref="M4:S4"/>
    <mergeCell ref="T4:T5"/>
    <mergeCell ref="U4:U5"/>
    <mergeCell ref="AD4:AD5"/>
  </mergeCells>
  <conditionalFormatting sqref="U6:U17 M9:T17 M18:U301 V6:BW301 E6:T8 E9:L301">
    <cfRule type="cellIs" dxfId="17" priority="23" operator="equal">
      <formula>0</formula>
    </cfRule>
    <cfRule type="cellIs" dxfId="16" priority="24" operator="equal">
      <formula>""</formula>
    </cfRule>
  </conditionalFormatting>
  <conditionalFormatting sqref="M9 L6:M8 AR73:AR74 AW73:AW74 BG72:BG73 BL72:BL73 BQ67 BV67 AO73:AO74 AT73:AT74 AY73:AY74 BD73:BD74 BI72:BI73 BS67 U6:U301 R6:R301 AD6:AD301 AA6:AA300 AM6:AM301 AJ6:AJ301 AS6:AS301 AV6:AV301 BB6:BB301 BE6:BE301 BN6:BN301 BK6:BK301 BW6:BW301 BT6:BT300 J6:J300 L9:L300">
    <cfRule type="cellIs" dxfId="15" priority="20" operator="equal">
      <formula>3</formula>
    </cfRule>
    <cfRule type="cellIs" dxfId="14" priority="21" operator="equal">
      <formula>2</formula>
    </cfRule>
    <cfRule type="cellIs" dxfId="13" priority="22" operator="equal">
      <formula>1</formula>
    </cfRule>
  </conditionalFormatting>
  <conditionalFormatting sqref="U6:U300 AD6:AD300 AM6:AM300 AV6:AV299 BE6:BE299 BN6:BN301 BW6:BW299 L6:L300">
    <cfRule type="cellIs" dxfId="12" priority="19" operator="between">
      <formula>4</formula>
      <formula>10</formula>
    </cfRule>
  </conditionalFormatting>
  <pageMargins left="0.39370078740157483" right="0.39370078740157483" top="0.39370078740157483" bottom="0.39370078740157483" header="0" footer="0"/>
  <pageSetup paperSize="8" scale="54" fitToHeight="0" pageOrder="overThenDown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D1:K1"/>
  <sheetViews>
    <sheetView showZeros="0" zoomScaleNormal="100" workbookViewId="0">
      <pane xSplit="4" topLeftCell="E1" activePane="topRight" state="frozen"/>
      <selection pane="topRight" sqref="A1:XFD1048576"/>
    </sheetView>
  </sheetViews>
  <sheetFormatPr baseColWidth="10" defaultRowHeight="15"/>
  <cols>
    <col min="4" max="4" width="11.42578125" style="2"/>
    <col min="6" max="11" width="11.42578125" style="1"/>
  </cols>
  <sheetData/>
  <sortState ref="M6:S190">
    <sortCondition ref="R6:R296"/>
  </sortState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AT33"/>
  <sheetViews>
    <sheetView showGridLines="0" showZeros="0" zoomScale="90" zoomScaleNormal="90" workbookViewId="0">
      <pane xSplit="3" ySplit="4" topLeftCell="D5" activePane="bottomRight" state="frozen"/>
      <selection activeCell="AI5" sqref="AI5:AI7"/>
      <selection pane="topRight" activeCell="AI5" sqref="AI5:AI7"/>
      <selection pane="bottomLeft" activeCell="AI5" sqref="AI5:AI7"/>
      <selection pane="bottomRight"/>
    </sheetView>
  </sheetViews>
  <sheetFormatPr baseColWidth="10" defaultRowHeight="15"/>
  <cols>
    <col min="1" max="1" width="4" customWidth="1"/>
    <col min="2" max="2" width="7" style="1" bestFit="1" customWidth="1"/>
    <col min="3" max="3" width="76.85546875" bestFit="1" customWidth="1"/>
    <col min="4" max="4" width="6.5703125" bestFit="1" customWidth="1"/>
    <col min="5" max="5" width="6.5703125" hidden="1" customWidth="1"/>
    <col min="6" max="6" width="3.7109375" bestFit="1" customWidth="1"/>
    <col min="7" max="7" width="6.5703125" hidden="1" customWidth="1"/>
    <col min="8" max="8" width="3.7109375" hidden="1" customWidth="1"/>
    <col min="9" max="9" width="6.5703125" hidden="1" customWidth="1"/>
    <col min="10" max="10" width="5.5703125" hidden="1" customWidth="1"/>
    <col min="11" max="11" width="3.7109375" hidden="1" customWidth="1"/>
    <col min="12" max="12" width="6.5703125" hidden="1" customWidth="1"/>
    <col min="13" max="13" width="3.7109375" hidden="1" customWidth="1"/>
    <col min="14" max="14" width="6.5703125" hidden="1" customWidth="1"/>
    <col min="15" max="15" width="5.5703125" hidden="1" customWidth="1"/>
    <col min="16" max="16" width="3.7109375" hidden="1" customWidth="1"/>
    <col min="17" max="17" width="6.5703125" hidden="1" customWidth="1"/>
    <col min="18" max="18" width="5.5703125" hidden="1" customWidth="1"/>
    <col min="19" max="19" width="6.5703125" hidden="1" customWidth="1"/>
    <col min="20" max="20" width="3.7109375" hidden="1" customWidth="1"/>
    <col min="21" max="21" width="6.5703125" hidden="1" customWidth="1"/>
    <col min="22" max="22" width="5.5703125" hidden="1" customWidth="1"/>
    <col min="23" max="23" width="6.5703125" hidden="1" customWidth="1"/>
    <col min="24" max="24" width="3.7109375" hidden="1" customWidth="1"/>
    <col min="25" max="25" width="6.5703125" hidden="1" customWidth="1"/>
    <col min="26" max="26" width="5.5703125" hidden="1" customWidth="1"/>
    <col min="27" max="27" width="6.5703125" hidden="1" customWidth="1"/>
    <col min="28" max="28" width="3.7109375" hidden="1" customWidth="1"/>
    <col min="29" max="29" width="6.5703125" hidden="1" customWidth="1"/>
    <col min="30" max="30" width="5.5703125" hidden="1" customWidth="1"/>
    <col min="31" max="31" width="6.5703125" hidden="1" customWidth="1"/>
    <col min="32" max="32" width="3.7109375" hidden="1" customWidth="1"/>
    <col min="33" max="33" width="6.5703125" hidden="1" customWidth="1"/>
    <col min="34" max="34" width="5.5703125" hidden="1" customWidth="1"/>
    <col min="35" max="35" width="6.5703125" hidden="1" customWidth="1"/>
    <col min="36" max="36" width="3.7109375" hidden="1" customWidth="1"/>
    <col min="37" max="37" width="3" hidden="1" customWidth="1"/>
    <col min="38" max="38" width="6.5703125" hidden="1" customWidth="1"/>
    <col min="39" max="39" width="5.5703125" hidden="1" customWidth="1"/>
    <col min="40" max="40" width="6.5703125" hidden="1" customWidth="1"/>
    <col min="41" max="41" width="3.7109375" hidden="1" customWidth="1"/>
    <col min="42" max="42" width="6.5703125" hidden="1" customWidth="1"/>
    <col min="43" max="43" width="5.5703125" hidden="1" customWidth="1"/>
    <col min="44" max="44" width="6.5703125" hidden="1" customWidth="1"/>
    <col min="45" max="45" width="3.7109375" hidden="1" customWidth="1"/>
    <col min="46" max="46" width="4.42578125" style="1" hidden="1" customWidth="1"/>
    <col min="48" max="48" width="46.5703125" bestFit="1" customWidth="1"/>
  </cols>
  <sheetData>
    <row r="1" spans="2:46" ht="26.25">
      <c r="C1" s="49" t="s">
        <v>28</v>
      </c>
      <c r="N1" s="1"/>
      <c r="O1" s="1"/>
      <c r="S1" s="1"/>
      <c r="W1" s="1"/>
      <c r="AA1" s="1"/>
      <c r="AE1" s="1"/>
      <c r="AI1" s="1"/>
      <c r="AN1" s="1"/>
      <c r="AR1" s="1"/>
    </row>
    <row r="2" spans="2:46" ht="26.25">
      <c r="C2" s="79" t="s">
        <v>58</v>
      </c>
      <c r="N2" s="1"/>
      <c r="O2" s="1"/>
      <c r="S2" s="1"/>
      <c r="W2" s="1"/>
      <c r="AA2" s="1"/>
      <c r="AE2" s="1"/>
      <c r="AI2" s="1"/>
      <c r="AN2" s="1"/>
      <c r="AR2" s="1"/>
    </row>
    <row r="3" spans="2:46" ht="15.75" thickBot="1">
      <c r="N3" s="1"/>
      <c r="O3" s="1"/>
      <c r="S3" s="1"/>
      <c r="W3" s="1"/>
      <c r="AA3" s="1"/>
      <c r="AE3" s="1"/>
      <c r="AI3" s="1"/>
      <c r="AN3" s="1"/>
      <c r="AR3" s="1"/>
    </row>
    <row r="4" spans="2:46" ht="146.25" customHeight="1" thickBot="1">
      <c r="B4" s="80" t="s">
        <v>59</v>
      </c>
      <c r="C4" s="81" t="s">
        <v>60</v>
      </c>
      <c r="D4" s="82" t="s">
        <v>61</v>
      </c>
      <c r="E4" s="83" t="s">
        <v>62</v>
      </c>
      <c r="F4" s="84" t="s">
        <v>63</v>
      </c>
      <c r="G4" s="85" t="s">
        <v>64</v>
      </c>
      <c r="H4" s="86" t="s">
        <v>65</v>
      </c>
      <c r="I4" s="86" t="s">
        <v>66</v>
      </c>
      <c r="J4" s="87" t="s">
        <v>62</v>
      </c>
      <c r="K4" s="88" t="s">
        <v>67</v>
      </c>
      <c r="L4" s="89" t="s">
        <v>68</v>
      </c>
      <c r="M4" s="90" t="s">
        <v>69</v>
      </c>
      <c r="N4" s="90" t="s">
        <v>70</v>
      </c>
      <c r="O4" s="91" t="s">
        <v>62</v>
      </c>
      <c r="P4" s="88" t="s">
        <v>71</v>
      </c>
      <c r="Q4" s="92" t="s">
        <v>72</v>
      </c>
      <c r="R4" s="93" t="s">
        <v>73</v>
      </c>
      <c r="S4" s="93" t="s">
        <v>74</v>
      </c>
      <c r="T4" s="88" t="s">
        <v>75</v>
      </c>
      <c r="U4" s="94" t="s">
        <v>76</v>
      </c>
      <c r="V4" s="95" t="s">
        <v>77</v>
      </c>
      <c r="W4" s="95" t="s">
        <v>78</v>
      </c>
      <c r="X4" s="88" t="s">
        <v>79</v>
      </c>
      <c r="Y4" s="96" t="s">
        <v>80</v>
      </c>
      <c r="Z4" s="97" t="s">
        <v>81</v>
      </c>
      <c r="AA4" s="97" t="s">
        <v>82</v>
      </c>
      <c r="AB4" s="88" t="s">
        <v>83</v>
      </c>
      <c r="AC4" s="148" t="s">
        <v>84</v>
      </c>
      <c r="AD4" s="149" t="s">
        <v>85</v>
      </c>
      <c r="AE4" s="149" t="s">
        <v>86</v>
      </c>
      <c r="AF4" s="88" t="s">
        <v>87</v>
      </c>
      <c r="AG4" s="161" t="s">
        <v>88</v>
      </c>
      <c r="AH4" s="162" t="s">
        <v>89</v>
      </c>
      <c r="AI4" s="162" t="s">
        <v>90</v>
      </c>
      <c r="AJ4" s="88" t="s">
        <v>91</v>
      </c>
      <c r="AL4" s="98" t="s">
        <v>84</v>
      </c>
      <c r="AM4" s="99" t="s">
        <v>85</v>
      </c>
      <c r="AN4" s="99" t="s">
        <v>86</v>
      </c>
      <c r="AO4" s="88" t="s">
        <v>87</v>
      </c>
      <c r="AP4" s="100" t="s">
        <v>88</v>
      </c>
      <c r="AQ4" s="101" t="s">
        <v>89</v>
      </c>
      <c r="AR4" s="101" t="s">
        <v>90</v>
      </c>
      <c r="AS4" s="153" t="s">
        <v>91</v>
      </c>
      <c r="AT4" s="156" t="s">
        <v>97</v>
      </c>
    </row>
    <row r="5" spans="2:46">
      <c r="B5" s="145">
        <v>1131</v>
      </c>
      <c r="C5" s="102" t="s">
        <v>33</v>
      </c>
      <c r="D5" s="103">
        <v>1221</v>
      </c>
      <c r="E5" s="104">
        <f t="shared" ref="E5:E33" si="0">D$12-D5</f>
        <v>-220</v>
      </c>
      <c r="F5" s="57">
        <f t="shared" ref="F5:F33" si="1">RANK(D5,D$5:D$33)</f>
        <v>1</v>
      </c>
      <c r="G5" s="15"/>
      <c r="H5" s="105" t="e">
        <f t="shared" ref="H5:H33" si="2">RANK(G5,G$5:G$33)</f>
        <v>#N/A</v>
      </c>
      <c r="I5" s="105">
        <f t="shared" ref="I5:I33" si="3">SUM(D5,G5)</f>
        <v>1221</v>
      </c>
      <c r="J5" s="106">
        <f t="shared" ref="J5:J33" si="4">I$6-I5</f>
        <v>-104</v>
      </c>
      <c r="K5" s="57">
        <f t="shared" ref="K5:K33" si="5">RANK(I5,I$5:I$33)</f>
        <v>1</v>
      </c>
      <c r="L5" s="7"/>
      <c r="M5" s="107" t="e">
        <f t="shared" ref="M5:M33" si="6">RANK(L5,L$5:L$33)</f>
        <v>#N/A</v>
      </c>
      <c r="N5" s="107">
        <f t="shared" ref="N5:N33" si="7">L5+I5</f>
        <v>1221</v>
      </c>
      <c r="O5" s="108">
        <f t="shared" ref="O5:O33" si="8">N$5-N5</f>
        <v>0</v>
      </c>
      <c r="P5" s="57">
        <f t="shared" ref="P5:P33" si="9">RANK(N5,N$5:N$33)</f>
        <v>1</v>
      </c>
      <c r="Q5" s="23"/>
      <c r="R5" s="25" t="e">
        <f t="shared" ref="R5:R33" si="10">RANK(Q5,Q$5:Q$33)</f>
        <v>#N/A</v>
      </c>
      <c r="S5" s="139">
        <f t="shared" ref="S5:S33" si="11">Q5+N5</f>
        <v>1221</v>
      </c>
      <c r="T5" s="57">
        <f t="shared" ref="T5:T33" si="12">RANK(S5,S$5:S$33)</f>
        <v>1</v>
      </c>
      <c r="U5" s="109"/>
      <c r="V5" s="110" t="e">
        <f t="shared" ref="V5:V33" si="13">RANK(U5,U$5:U$33)</f>
        <v>#N/A</v>
      </c>
      <c r="W5" s="110">
        <f t="shared" ref="W5:W33" si="14">U5+S5</f>
        <v>1221</v>
      </c>
      <c r="X5" s="57">
        <f t="shared" ref="X5:X33" si="15">RANK(W5,W$5:W$33)</f>
        <v>1</v>
      </c>
      <c r="Y5" s="111"/>
      <c r="Z5" s="112" t="e">
        <f t="shared" ref="Z5:Z33" si="16">RANK(Y5,Y$5:Y$33)</f>
        <v>#N/A</v>
      </c>
      <c r="AA5" s="112">
        <f t="shared" ref="AA5:AA33" si="17">Y5+W5</f>
        <v>1221</v>
      </c>
      <c r="AB5" s="57">
        <f t="shared" ref="AB5:AB33" si="18">RANK(AA5,AA$5:AA$33)</f>
        <v>1</v>
      </c>
      <c r="AC5" s="151"/>
      <c r="AD5" s="150" t="e">
        <f t="shared" ref="AD5:AD33" si="19">RANK(AC5,AC$5:AC$33)</f>
        <v>#N/A</v>
      </c>
      <c r="AE5" s="150">
        <f t="shared" ref="AE5:AE33" si="20">AC5+AA5</f>
        <v>1221</v>
      </c>
      <c r="AF5" s="57">
        <f t="shared" ref="AF5:AF33" si="21">RANK(AE5,AE$5:AE$33)</f>
        <v>1</v>
      </c>
      <c r="AG5" s="163"/>
      <c r="AH5" s="164" t="e">
        <f t="shared" ref="AH5:AH33" si="22">RANK(AG5,AG$5:AG$33)</f>
        <v>#N/A</v>
      </c>
      <c r="AI5" s="164">
        <f t="shared" ref="AI5:AI33" si="23">AG5+AE5</f>
        <v>1221</v>
      </c>
      <c r="AJ5" s="57">
        <f t="shared" ref="AJ5:AJ33" si="24">RANK(AI5,AI$5:AI$33)</f>
        <v>1</v>
      </c>
      <c r="AL5" s="113"/>
      <c r="AM5" s="114" t="e">
        <f t="shared" ref="AM5:AM32" si="25">RANK(AL5,AL$5:AL$33)</f>
        <v>#N/A</v>
      </c>
      <c r="AN5" s="114">
        <f t="shared" ref="AN5:AN33" si="26">AL5+AA5</f>
        <v>1221</v>
      </c>
      <c r="AO5" s="57">
        <f t="shared" ref="AO5:AO33" si="27">RANK(AN5,AN$5:AN$33)</f>
        <v>1</v>
      </c>
      <c r="AP5" s="115"/>
      <c r="AQ5" s="116" t="e">
        <f t="shared" ref="AQ5:AQ33" si="28">RANK(AP5,AP$5:AP$33)</f>
        <v>#N/A</v>
      </c>
      <c r="AR5" s="116">
        <f t="shared" ref="AR5:AR33" si="29">AP5+AN5</f>
        <v>1221</v>
      </c>
      <c r="AS5" s="154">
        <f t="shared" ref="AS5:AS33" si="30">RANK(AR5,AR$5:AR$33)</f>
        <v>1</v>
      </c>
      <c r="AT5" s="157">
        <f t="shared" ref="AT5:AT33" si="31">AVERAGE(D5,G5,L5,Q5,U5,Y5,AC5,AG5)</f>
        <v>1221</v>
      </c>
    </row>
    <row r="6" spans="2:46">
      <c r="B6" s="143">
        <v>1698</v>
      </c>
      <c r="C6" s="117" t="s">
        <v>43</v>
      </c>
      <c r="D6" s="103">
        <v>1117</v>
      </c>
      <c r="E6" s="104">
        <f t="shared" si="0"/>
        <v>-116</v>
      </c>
      <c r="F6" s="57">
        <f t="shared" si="1"/>
        <v>2</v>
      </c>
      <c r="G6" s="15"/>
      <c r="H6" s="105" t="e">
        <f t="shared" si="2"/>
        <v>#N/A</v>
      </c>
      <c r="I6" s="105">
        <f t="shared" si="3"/>
        <v>1117</v>
      </c>
      <c r="J6" s="106">
        <f t="shared" si="4"/>
        <v>0</v>
      </c>
      <c r="K6" s="57">
        <f t="shared" si="5"/>
        <v>2</v>
      </c>
      <c r="L6" s="7"/>
      <c r="M6" s="107" t="e">
        <f t="shared" si="6"/>
        <v>#N/A</v>
      </c>
      <c r="N6" s="107">
        <f t="shared" si="7"/>
        <v>1117</v>
      </c>
      <c r="O6" s="108">
        <f t="shared" si="8"/>
        <v>104</v>
      </c>
      <c r="P6" s="57">
        <f t="shared" si="9"/>
        <v>2</v>
      </c>
      <c r="Q6" s="23"/>
      <c r="R6" s="25" t="e">
        <f t="shared" si="10"/>
        <v>#N/A</v>
      </c>
      <c r="S6" s="139">
        <f t="shared" si="11"/>
        <v>1117</v>
      </c>
      <c r="T6" s="138">
        <f t="shared" si="12"/>
        <v>2</v>
      </c>
      <c r="U6" s="109"/>
      <c r="V6" s="110" t="e">
        <f t="shared" si="13"/>
        <v>#N/A</v>
      </c>
      <c r="W6" s="110">
        <f t="shared" si="14"/>
        <v>1117</v>
      </c>
      <c r="X6" s="57">
        <f t="shared" si="15"/>
        <v>2</v>
      </c>
      <c r="Y6" s="111"/>
      <c r="Z6" s="112" t="e">
        <f t="shared" si="16"/>
        <v>#N/A</v>
      </c>
      <c r="AA6" s="112">
        <f t="shared" si="17"/>
        <v>1117</v>
      </c>
      <c r="AB6" s="57">
        <f t="shared" si="18"/>
        <v>2</v>
      </c>
      <c r="AC6" s="151"/>
      <c r="AD6" s="150" t="e">
        <f t="shared" si="19"/>
        <v>#N/A</v>
      </c>
      <c r="AE6" s="150">
        <f t="shared" si="20"/>
        <v>1117</v>
      </c>
      <c r="AF6" s="57">
        <f t="shared" si="21"/>
        <v>2</v>
      </c>
      <c r="AG6" s="163"/>
      <c r="AH6" s="164" t="e">
        <f t="shared" si="22"/>
        <v>#N/A</v>
      </c>
      <c r="AI6" s="164">
        <f t="shared" si="23"/>
        <v>1117</v>
      </c>
      <c r="AJ6" s="57">
        <f t="shared" si="24"/>
        <v>2</v>
      </c>
      <c r="AL6" s="113"/>
      <c r="AM6" s="114" t="e">
        <f t="shared" si="25"/>
        <v>#N/A</v>
      </c>
      <c r="AN6" s="114">
        <f t="shared" si="26"/>
        <v>1117</v>
      </c>
      <c r="AO6" s="57">
        <f t="shared" si="27"/>
        <v>2</v>
      </c>
      <c r="AP6" s="115"/>
      <c r="AQ6" s="116" t="e">
        <f t="shared" si="28"/>
        <v>#N/A</v>
      </c>
      <c r="AR6" s="116">
        <f t="shared" si="29"/>
        <v>1117</v>
      </c>
      <c r="AS6" s="154">
        <f t="shared" si="30"/>
        <v>2</v>
      </c>
      <c r="AT6" s="157">
        <f t="shared" si="31"/>
        <v>1117</v>
      </c>
    </row>
    <row r="7" spans="2:46">
      <c r="B7" s="143">
        <v>1757</v>
      </c>
      <c r="C7" t="s">
        <v>36</v>
      </c>
      <c r="D7" s="103">
        <v>1094</v>
      </c>
      <c r="E7" s="104">
        <f t="shared" si="0"/>
        <v>-93</v>
      </c>
      <c r="F7" s="57">
        <f t="shared" si="1"/>
        <v>3</v>
      </c>
      <c r="G7" s="15"/>
      <c r="H7" s="105" t="e">
        <f t="shared" si="2"/>
        <v>#N/A</v>
      </c>
      <c r="I7" s="105">
        <f t="shared" si="3"/>
        <v>1094</v>
      </c>
      <c r="J7" s="106">
        <f t="shared" si="4"/>
        <v>23</v>
      </c>
      <c r="K7" s="57">
        <f t="shared" si="5"/>
        <v>3</v>
      </c>
      <c r="L7" s="7"/>
      <c r="M7" s="107" t="e">
        <f t="shared" si="6"/>
        <v>#N/A</v>
      </c>
      <c r="N7" s="107">
        <f t="shared" si="7"/>
        <v>1094</v>
      </c>
      <c r="O7" s="108">
        <f t="shared" si="8"/>
        <v>127</v>
      </c>
      <c r="P7" s="57">
        <f t="shared" si="9"/>
        <v>3</v>
      </c>
      <c r="Q7" s="23"/>
      <c r="R7" s="25" t="e">
        <f t="shared" si="10"/>
        <v>#N/A</v>
      </c>
      <c r="S7" s="139">
        <f t="shared" si="11"/>
        <v>1094</v>
      </c>
      <c r="T7" s="138">
        <f t="shared" si="12"/>
        <v>3</v>
      </c>
      <c r="U7" s="109"/>
      <c r="V7" s="110" t="e">
        <f t="shared" si="13"/>
        <v>#N/A</v>
      </c>
      <c r="W7" s="110">
        <f t="shared" si="14"/>
        <v>1094</v>
      </c>
      <c r="X7" s="57">
        <f t="shared" si="15"/>
        <v>3</v>
      </c>
      <c r="Y7" s="111"/>
      <c r="Z7" s="112" t="e">
        <f t="shared" si="16"/>
        <v>#N/A</v>
      </c>
      <c r="AA7" s="112">
        <f t="shared" si="17"/>
        <v>1094</v>
      </c>
      <c r="AB7" s="57">
        <f t="shared" si="18"/>
        <v>3</v>
      </c>
      <c r="AC7" s="151"/>
      <c r="AD7" s="150" t="e">
        <f t="shared" si="19"/>
        <v>#N/A</v>
      </c>
      <c r="AE7" s="150">
        <f t="shared" si="20"/>
        <v>1094</v>
      </c>
      <c r="AF7" s="57">
        <f t="shared" si="21"/>
        <v>3</v>
      </c>
      <c r="AG7" s="163"/>
      <c r="AH7" s="164" t="e">
        <f t="shared" si="22"/>
        <v>#N/A</v>
      </c>
      <c r="AI7" s="164">
        <f t="shared" si="23"/>
        <v>1094</v>
      </c>
      <c r="AJ7" s="57">
        <f t="shared" si="24"/>
        <v>3</v>
      </c>
      <c r="AL7" s="113"/>
      <c r="AM7" s="114" t="e">
        <f t="shared" si="25"/>
        <v>#N/A</v>
      </c>
      <c r="AN7" s="114">
        <f t="shared" si="26"/>
        <v>1094</v>
      </c>
      <c r="AO7" s="57">
        <f t="shared" si="27"/>
        <v>3</v>
      </c>
      <c r="AP7" s="115"/>
      <c r="AQ7" s="116" t="e">
        <f t="shared" si="28"/>
        <v>#N/A</v>
      </c>
      <c r="AR7" s="116">
        <f t="shared" si="29"/>
        <v>1094</v>
      </c>
      <c r="AS7" s="154">
        <f t="shared" si="30"/>
        <v>3</v>
      </c>
      <c r="AT7" s="157">
        <f t="shared" si="31"/>
        <v>1094</v>
      </c>
    </row>
    <row r="8" spans="2:46">
      <c r="B8" s="143">
        <v>1754</v>
      </c>
      <c r="C8" s="117" t="s">
        <v>30</v>
      </c>
      <c r="D8" s="103">
        <v>1061</v>
      </c>
      <c r="E8" s="104">
        <f t="shared" si="0"/>
        <v>-60</v>
      </c>
      <c r="F8" s="57">
        <f t="shared" si="1"/>
        <v>4</v>
      </c>
      <c r="G8" s="15"/>
      <c r="H8" s="105" t="e">
        <f t="shared" si="2"/>
        <v>#N/A</v>
      </c>
      <c r="I8" s="105">
        <f t="shared" si="3"/>
        <v>1061</v>
      </c>
      <c r="J8" s="106">
        <f t="shared" si="4"/>
        <v>56</v>
      </c>
      <c r="K8" s="57">
        <f t="shared" si="5"/>
        <v>4</v>
      </c>
      <c r="L8" s="7"/>
      <c r="M8" s="107" t="e">
        <f t="shared" si="6"/>
        <v>#N/A</v>
      </c>
      <c r="N8" s="107">
        <f t="shared" si="7"/>
        <v>1061</v>
      </c>
      <c r="O8" s="108">
        <f t="shared" si="8"/>
        <v>160</v>
      </c>
      <c r="P8" s="57">
        <f t="shared" si="9"/>
        <v>4</v>
      </c>
      <c r="Q8" s="23"/>
      <c r="R8" s="25" t="e">
        <f t="shared" si="10"/>
        <v>#N/A</v>
      </c>
      <c r="S8" s="139">
        <f t="shared" si="11"/>
        <v>1061</v>
      </c>
      <c r="T8" s="138">
        <f t="shared" si="12"/>
        <v>4</v>
      </c>
      <c r="U8" s="109"/>
      <c r="V8" s="110" t="e">
        <f t="shared" si="13"/>
        <v>#N/A</v>
      </c>
      <c r="W8" s="110">
        <f t="shared" si="14"/>
        <v>1061</v>
      </c>
      <c r="X8" s="57">
        <f t="shared" si="15"/>
        <v>4</v>
      </c>
      <c r="Y8" s="111"/>
      <c r="Z8" s="112" t="e">
        <f t="shared" si="16"/>
        <v>#N/A</v>
      </c>
      <c r="AA8" s="112">
        <f t="shared" si="17"/>
        <v>1061</v>
      </c>
      <c r="AB8" s="57">
        <f t="shared" si="18"/>
        <v>4</v>
      </c>
      <c r="AC8" s="151"/>
      <c r="AD8" s="150" t="e">
        <f t="shared" si="19"/>
        <v>#N/A</v>
      </c>
      <c r="AE8" s="150">
        <f t="shared" si="20"/>
        <v>1061</v>
      </c>
      <c r="AF8" s="57">
        <f t="shared" si="21"/>
        <v>4</v>
      </c>
      <c r="AG8" s="163"/>
      <c r="AH8" s="164" t="e">
        <f t="shared" si="22"/>
        <v>#N/A</v>
      </c>
      <c r="AI8" s="164">
        <f t="shared" si="23"/>
        <v>1061</v>
      </c>
      <c r="AJ8" s="57">
        <f t="shared" si="24"/>
        <v>4</v>
      </c>
      <c r="AL8" s="113"/>
      <c r="AM8" s="114" t="e">
        <f t="shared" si="25"/>
        <v>#N/A</v>
      </c>
      <c r="AN8" s="114">
        <f t="shared" si="26"/>
        <v>1061</v>
      </c>
      <c r="AO8" s="57">
        <f t="shared" si="27"/>
        <v>4</v>
      </c>
      <c r="AP8" s="115"/>
      <c r="AQ8" s="116" t="e">
        <f t="shared" si="28"/>
        <v>#N/A</v>
      </c>
      <c r="AR8" s="116">
        <f t="shared" si="29"/>
        <v>1061</v>
      </c>
      <c r="AS8" s="154">
        <f t="shared" si="30"/>
        <v>4</v>
      </c>
      <c r="AT8" s="157">
        <f t="shared" si="31"/>
        <v>1061</v>
      </c>
    </row>
    <row r="9" spans="2:46">
      <c r="B9" s="143">
        <v>1055</v>
      </c>
      <c r="C9" s="117" t="s">
        <v>44</v>
      </c>
      <c r="D9" s="103">
        <v>1037</v>
      </c>
      <c r="E9" s="104">
        <f t="shared" si="0"/>
        <v>-36</v>
      </c>
      <c r="F9" s="57">
        <f t="shared" si="1"/>
        <v>5</v>
      </c>
      <c r="G9" s="15"/>
      <c r="H9" s="105" t="e">
        <f t="shared" si="2"/>
        <v>#N/A</v>
      </c>
      <c r="I9" s="105">
        <f t="shared" si="3"/>
        <v>1037</v>
      </c>
      <c r="J9" s="106">
        <f t="shared" si="4"/>
        <v>80</v>
      </c>
      <c r="K9" s="57">
        <f t="shared" si="5"/>
        <v>5</v>
      </c>
      <c r="L9" s="7"/>
      <c r="M9" s="107" t="e">
        <f t="shared" si="6"/>
        <v>#N/A</v>
      </c>
      <c r="N9" s="107">
        <f t="shared" si="7"/>
        <v>1037</v>
      </c>
      <c r="O9" s="108">
        <f t="shared" si="8"/>
        <v>184</v>
      </c>
      <c r="P9" s="57">
        <f t="shared" si="9"/>
        <v>5</v>
      </c>
      <c r="Q9" s="23"/>
      <c r="R9" s="25" t="e">
        <f t="shared" si="10"/>
        <v>#N/A</v>
      </c>
      <c r="S9" s="139">
        <f t="shared" si="11"/>
        <v>1037</v>
      </c>
      <c r="T9" s="138">
        <f t="shared" si="12"/>
        <v>5</v>
      </c>
      <c r="U9" s="109"/>
      <c r="V9" s="110" t="e">
        <f t="shared" si="13"/>
        <v>#N/A</v>
      </c>
      <c r="W9" s="110">
        <f t="shared" si="14"/>
        <v>1037</v>
      </c>
      <c r="X9" s="57">
        <f t="shared" si="15"/>
        <v>5</v>
      </c>
      <c r="Y9" s="111"/>
      <c r="Z9" s="112" t="e">
        <f t="shared" si="16"/>
        <v>#N/A</v>
      </c>
      <c r="AA9" s="112">
        <f t="shared" si="17"/>
        <v>1037</v>
      </c>
      <c r="AB9" s="57">
        <f t="shared" si="18"/>
        <v>5</v>
      </c>
      <c r="AC9" s="151"/>
      <c r="AD9" s="150" t="e">
        <f t="shared" si="19"/>
        <v>#N/A</v>
      </c>
      <c r="AE9" s="150">
        <f t="shared" si="20"/>
        <v>1037</v>
      </c>
      <c r="AF9" s="57">
        <f t="shared" si="21"/>
        <v>5</v>
      </c>
      <c r="AG9" s="163"/>
      <c r="AH9" s="164" t="e">
        <f t="shared" si="22"/>
        <v>#N/A</v>
      </c>
      <c r="AI9" s="164">
        <f t="shared" si="23"/>
        <v>1037</v>
      </c>
      <c r="AJ9" s="57">
        <f t="shared" si="24"/>
        <v>5</v>
      </c>
      <c r="AL9" s="113"/>
      <c r="AM9" s="114" t="e">
        <f t="shared" si="25"/>
        <v>#N/A</v>
      </c>
      <c r="AN9" s="114">
        <f t="shared" si="26"/>
        <v>1037</v>
      </c>
      <c r="AO9" s="57">
        <f t="shared" si="27"/>
        <v>5</v>
      </c>
      <c r="AP9" s="115"/>
      <c r="AQ9" s="116" t="e">
        <f t="shared" si="28"/>
        <v>#N/A</v>
      </c>
      <c r="AR9" s="116">
        <f t="shared" si="29"/>
        <v>1037</v>
      </c>
      <c r="AS9" s="154">
        <f t="shared" si="30"/>
        <v>5</v>
      </c>
      <c r="AT9" s="157">
        <f t="shared" si="31"/>
        <v>1037</v>
      </c>
    </row>
    <row r="10" spans="2:46">
      <c r="B10" s="143">
        <v>69</v>
      </c>
      <c r="C10" s="117" t="s">
        <v>35</v>
      </c>
      <c r="D10" s="103">
        <v>1034</v>
      </c>
      <c r="E10" s="104">
        <f t="shared" si="0"/>
        <v>-33</v>
      </c>
      <c r="F10" s="57">
        <f t="shared" si="1"/>
        <v>6</v>
      </c>
      <c r="G10" s="15"/>
      <c r="H10" s="105" t="e">
        <f t="shared" si="2"/>
        <v>#N/A</v>
      </c>
      <c r="I10" s="105">
        <f t="shared" si="3"/>
        <v>1034</v>
      </c>
      <c r="J10" s="106">
        <f t="shared" si="4"/>
        <v>83</v>
      </c>
      <c r="K10" s="57">
        <f t="shared" si="5"/>
        <v>6</v>
      </c>
      <c r="L10" s="7"/>
      <c r="M10" s="107" t="e">
        <f t="shared" si="6"/>
        <v>#N/A</v>
      </c>
      <c r="N10" s="107">
        <f t="shared" si="7"/>
        <v>1034</v>
      </c>
      <c r="O10" s="108">
        <f t="shared" si="8"/>
        <v>187</v>
      </c>
      <c r="P10" s="57">
        <f t="shared" si="9"/>
        <v>6</v>
      </c>
      <c r="Q10" s="23"/>
      <c r="R10" s="25" t="e">
        <f t="shared" si="10"/>
        <v>#N/A</v>
      </c>
      <c r="S10" s="139">
        <f t="shared" si="11"/>
        <v>1034</v>
      </c>
      <c r="T10" s="138">
        <f t="shared" si="12"/>
        <v>6</v>
      </c>
      <c r="U10" s="109"/>
      <c r="V10" s="110" t="e">
        <f t="shared" si="13"/>
        <v>#N/A</v>
      </c>
      <c r="W10" s="110">
        <f t="shared" si="14"/>
        <v>1034</v>
      </c>
      <c r="X10" s="57">
        <f t="shared" si="15"/>
        <v>6</v>
      </c>
      <c r="Y10" s="111"/>
      <c r="Z10" s="112" t="e">
        <f t="shared" si="16"/>
        <v>#N/A</v>
      </c>
      <c r="AA10" s="112">
        <f t="shared" si="17"/>
        <v>1034</v>
      </c>
      <c r="AB10" s="57">
        <f t="shared" si="18"/>
        <v>6</v>
      </c>
      <c r="AC10" s="151"/>
      <c r="AD10" s="150" t="e">
        <f t="shared" si="19"/>
        <v>#N/A</v>
      </c>
      <c r="AE10" s="150">
        <f t="shared" si="20"/>
        <v>1034</v>
      </c>
      <c r="AF10" s="57">
        <f t="shared" si="21"/>
        <v>6</v>
      </c>
      <c r="AG10" s="163"/>
      <c r="AH10" s="164" t="e">
        <f t="shared" si="22"/>
        <v>#N/A</v>
      </c>
      <c r="AI10" s="164">
        <f t="shared" si="23"/>
        <v>1034</v>
      </c>
      <c r="AJ10" s="57">
        <f t="shared" si="24"/>
        <v>6</v>
      </c>
      <c r="AL10" s="113"/>
      <c r="AM10" s="114" t="e">
        <f t="shared" si="25"/>
        <v>#N/A</v>
      </c>
      <c r="AN10" s="114">
        <f t="shared" si="26"/>
        <v>1034</v>
      </c>
      <c r="AO10" s="57">
        <f t="shared" si="27"/>
        <v>6</v>
      </c>
      <c r="AP10" s="115"/>
      <c r="AQ10" s="116" t="e">
        <f t="shared" si="28"/>
        <v>#N/A</v>
      </c>
      <c r="AR10" s="116">
        <f t="shared" si="29"/>
        <v>1034</v>
      </c>
      <c r="AS10" s="154">
        <f t="shared" si="30"/>
        <v>6</v>
      </c>
      <c r="AT10" s="157">
        <f t="shared" si="31"/>
        <v>1034</v>
      </c>
    </row>
    <row r="11" spans="2:46">
      <c r="B11" s="144">
        <v>2110</v>
      </c>
      <c r="C11" s="117" t="s">
        <v>40</v>
      </c>
      <c r="D11" s="103">
        <v>1021</v>
      </c>
      <c r="E11" s="104">
        <f t="shared" si="0"/>
        <v>-20</v>
      </c>
      <c r="F11" s="57">
        <f t="shared" si="1"/>
        <v>7</v>
      </c>
      <c r="G11" s="15"/>
      <c r="H11" s="105" t="e">
        <f t="shared" si="2"/>
        <v>#N/A</v>
      </c>
      <c r="I11" s="105">
        <f t="shared" si="3"/>
        <v>1021</v>
      </c>
      <c r="J11" s="106">
        <f t="shared" si="4"/>
        <v>96</v>
      </c>
      <c r="K11" s="57">
        <f t="shared" si="5"/>
        <v>7</v>
      </c>
      <c r="L11" s="7"/>
      <c r="M11" s="107" t="e">
        <f t="shared" si="6"/>
        <v>#N/A</v>
      </c>
      <c r="N11" s="107">
        <f t="shared" si="7"/>
        <v>1021</v>
      </c>
      <c r="O11" s="108">
        <f t="shared" si="8"/>
        <v>200</v>
      </c>
      <c r="P11" s="57">
        <f t="shared" si="9"/>
        <v>7</v>
      </c>
      <c r="Q11" s="23"/>
      <c r="R11" s="25" t="e">
        <f t="shared" si="10"/>
        <v>#N/A</v>
      </c>
      <c r="S11" s="139">
        <f t="shared" si="11"/>
        <v>1021</v>
      </c>
      <c r="T11" s="138">
        <f t="shared" si="12"/>
        <v>7</v>
      </c>
      <c r="U11" s="109"/>
      <c r="V11" s="110" t="e">
        <f t="shared" si="13"/>
        <v>#N/A</v>
      </c>
      <c r="W11" s="110">
        <f t="shared" si="14"/>
        <v>1021</v>
      </c>
      <c r="X11" s="57">
        <f t="shared" si="15"/>
        <v>7</v>
      </c>
      <c r="Y11" s="111"/>
      <c r="Z11" s="112" t="e">
        <f t="shared" si="16"/>
        <v>#N/A</v>
      </c>
      <c r="AA11" s="112">
        <f t="shared" si="17"/>
        <v>1021</v>
      </c>
      <c r="AB11" s="57">
        <f t="shared" si="18"/>
        <v>7</v>
      </c>
      <c r="AC11" s="151"/>
      <c r="AD11" s="150" t="e">
        <f t="shared" si="19"/>
        <v>#N/A</v>
      </c>
      <c r="AE11" s="150">
        <f t="shared" si="20"/>
        <v>1021</v>
      </c>
      <c r="AF11" s="57">
        <f t="shared" si="21"/>
        <v>7</v>
      </c>
      <c r="AG11" s="163"/>
      <c r="AH11" s="164" t="e">
        <f t="shared" si="22"/>
        <v>#N/A</v>
      </c>
      <c r="AI11" s="164">
        <f t="shared" si="23"/>
        <v>1021</v>
      </c>
      <c r="AJ11" s="57">
        <f t="shared" si="24"/>
        <v>7</v>
      </c>
      <c r="AL11" s="113"/>
      <c r="AM11" s="114" t="e">
        <f t="shared" si="25"/>
        <v>#N/A</v>
      </c>
      <c r="AN11" s="114">
        <f t="shared" si="26"/>
        <v>1021</v>
      </c>
      <c r="AO11" s="57">
        <f t="shared" si="27"/>
        <v>7</v>
      </c>
      <c r="AP11" s="115"/>
      <c r="AQ11" s="116" t="e">
        <f t="shared" si="28"/>
        <v>#N/A</v>
      </c>
      <c r="AR11" s="116">
        <f t="shared" si="29"/>
        <v>1021</v>
      </c>
      <c r="AS11" s="154">
        <f t="shared" si="30"/>
        <v>7</v>
      </c>
      <c r="AT11" s="157">
        <f t="shared" si="31"/>
        <v>1021</v>
      </c>
    </row>
    <row r="12" spans="2:46">
      <c r="B12" s="143">
        <v>1707</v>
      </c>
      <c r="C12" s="117" t="s">
        <v>51</v>
      </c>
      <c r="D12" s="103">
        <v>1001</v>
      </c>
      <c r="E12" s="104">
        <f t="shared" si="0"/>
        <v>0</v>
      </c>
      <c r="F12" s="57">
        <f t="shared" si="1"/>
        <v>8</v>
      </c>
      <c r="G12" s="15"/>
      <c r="H12" s="105" t="e">
        <f t="shared" si="2"/>
        <v>#N/A</v>
      </c>
      <c r="I12" s="105">
        <f t="shared" si="3"/>
        <v>1001</v>
      </c>
      <c r="J12" s="106">
        <f t="shared" si="4"/>
        <v>116</v>
      </c>
      <c r="K12" s="57">
        <f t="shared" si="5"/>
        <v>8</v>
      </c>
      <c r="L12" s="7"/>
      <c r="M12" s="107" t="e">
        <f t="shared" si="6"/>
        <v>#N/A</v>
      </c>
      <c r="N12" s="107">
        <f t="shared" si="7"/>
        <v>1001</v>
      </c>
      <c r="O12" s="108">
        <f t="shared" si="8"/>
        <v>220</v>
      </c>
      <c r="P12" s="57">
        <f t="shared" si="9"/>
        <v>8</v>
      </c>
      <c r="Q12" s="23"/>
      <c r="R12" s="25" t="e">
        <f t="shared" si="10"/>
        <v>#N/A</v>
      </c>
      <c r="S12" s="139">
        <f t="shared" si="11"/>
        <v>1001</v>
      </c>
      <c r="T12" s="138">
        <f t="shared" si="12"/>
        <v>8</v>
      </c>
      <c r="U12" s="109"/>
      <c r="V12" s="110" t="e">
        <f t="shared" si="13"/>
        <v>#N/A</v>
      </c>
      <c r="W12" s="110">
        <f t="shared" si="14"/>
        <v>1001</v>
      </c>
      <c r="X12" s="57">
        <f t="shared" si="15"/>
        <v>8</v>
      </c>
      <c r="Y12" s="111"/>
      <c r="Z12" s="112" t="e">
        <f t="shared" si="16"/>
        <v>#N/A</v>
      </c>
      <c r="AA12" s="112">
        <f t="shared" si="17"/>
        <v>1001</v>
      </c>
      <c r="AB12" s="57">
        <f t="shared" si="18"/>
        <v>8</v>
      </c>
      <c r="AC12" s="151"/>
      <c r="AD12" s="150" t="e">
        <f t="shared" si="19"/>
        <v>#N/A</v>
      </c>
      <c r="AE12" s="150">
        <f t="shared" si="20"/>
        <v>1001</v>
      </c>
      <c r="AF12" s="57">
        <f t="shared" si="21"/>
        <v>8</v>
      </c>
      <c r="AG12" s="163"/>
      <c r="AH12" s="164" t="e">
        <f t="shared" si="22"/>
        <v>#N/A</v>
      </c>
      <c r="AI12" s="164">
        <f t="shared" si="23"/>
        <v>1001</v>
      </c>
      <c r="AJ12" s="57">
        <f t="shared" si="24"/>
        <v>8</v>
      </c>
      <c r="AL12" s="113"/>
      <c r="AM12" s="114" t="e">
        <f t="shared" si="25"/>
        <v>#N/A</v>
      </c>
      <c r="AN12" s="114">
        <f t="shared" si="26"/>
        <v>1001</v>
      </c>
      <c r="AO12" s="57">
        <f t="shared" si="27"/>
        <v>8</v>
      </c>
      <c r="AP12" s="115"/>
      <c r="AQ12" s="116" t="e">
        <f t="shared" si="28"/>
        <v>#N/A</v>
      </c>
      <c r="AR12" s="116">
        <f t="shared" si="29"/>
        <v>1001</v>
      </c>
      <c r="AS12" s="154">
        <f t="shared" si="30"/>
        <v>8</v>
      </c>
      <c r="AT12" s="157">
        <f t="shared" si="31"/>
        <v>1001</v>
      </c>
    </row>
    <row r="13" spans="2:46">
      <c r="B13" s="143">
        <v>1403</v>
      </c>
      <c r="C13" s="117" t="s">
        <v>41</v>
      </c>
      <c r="D13" s="103">
        <v>990</v>
      </c>
      <c r="E13" s="104">
        <f t="shared" si="0"/>
        <v>11</v>
      </c>
      <c r="F13" s="57">
        <f t="shared" si="1"/>
        <v>9</v>
      </c>
      <c r="G13" s="15"/>
      <c r="H13" s="105" t="e">
        <f t="shared" si="2"/>
        <v>#N/A</v>
      </c>
      <c r="I13" s="105">
        <f t="shared" si="3"/>
        <v>990</v>
      </c>
      <c r="J13" s="106">
        <f t="shared" si="4"/>
        <v>127</v>
      </c>
      <c r="K13" s="57">
        <f t="shared" si="5"/>
        <v>9</v>
      </c>
      <c r="L13" s="7"/>
      <c r="M13" s="107" t="e">
        <f t="shared" si="6"/>
        <v>#N/A</v>
      </c>
      <c r="N13" s="107">
        <f t="shared" si="7"/>
        <v>990</v>
      </c>
      <c r="O13" s="108">
        <f t="shared" si="8"/>
        <v>231</v>
      </c>
      <c r="P13" s="57">
        <f t="shared" si="9"/>
        <v>9</v>
      </c>
      <c r="Q13" s="23"/>
      <c r="R13" s="25" t="e">
        <f t="shared" si="10"/>
        <v>#N/A</v>
      </c>
      <c r="S13" s="139">
        <f t="shared" si="11"/>
        <v>990</v>
      </c>
      <c r="T13" s="138">
        <f t="shared" si="12"/>
        <v>9</v>
      </c>
      <c r="U13" s="109"/>
      <c r="V13" s="110" t="e">
        <f t="shared" si="13"/>
        <v>#N/A</v>
      </c>
      <c r="W13" s="110">
        <f t="shared" si="14"/>
        <v>990</v>
      </c>
      <c r="X13" s="57">
        <f t="shared" si="15"/>
        <v>9</v>
      </c>
      <c r="Y13" s="111"/>
      <c r="Z13" s="112" t="e">
        <f t="shared" si="16"/>
        <v>#N/A</v>
      </c>
      <c r="AA13" s="112">
        <f t="shared" si="17"/>
        <v>990</v>
      </c>
      <c r="AB13" s="57">
        <f t="shared" si="18"/>
        <v>9</v>
      </c>
      <c r="AC13" s="151"/>
      <c r="AD13" s="150" t="e">
        <f t="shared" si="19"/>
        <v>#N/A</v>
      </c>
      <c r="AE13" s="150">
        <f t="shared" si="20"/>
        <v>990</v>
      </c>
      <c r="AF13" s="57">
        <f t="shared" si="21"/>
        <v>9</v>
      </c>
      <c r="AG13" s="163"/>
      <c r="AH13" s="164" t="e">
        <f t="shared" si="22"/>
        <v>#N/A</v>
      </c>
      <c r="AI13" s="164">
        <f t="shared" si="23"/>
        <v>990</v>
      </c>
      <c r="AJ13" s="57">
        <f t="shared" si="24"/>
        <v>9</v>
      </c>
      <c r="AL13" s="113"/>
      <c r="AM13" s="114" t="e">
        <f t="shared" si="25"/>
        <v>#N/A</v>
      </c>
      <c r="AN13" s="114">
        <f t="shared" si="26"/>
        <v>990</v>
      </c>
      <c r="AO13" s="57">
        <f t="shared" si="27"/>
        <v>9</v>
      </c>
      <c r="AP13" s="115"/>
      <c r="AQ13" s="116" t="e">
        <f t="shared" si="28"/>
        <v>#N/A</v>
      </c>
      <c r="AR13" s="116">
        <f t="shared" si="29"/>
        <v>990</v>
      </c>
      <c r="AS13" s="154">
        <f t="shared" si="30"/>
        <v>9</v>
      </c>
      <c r="AT13" s="157">
        <f t="shared" si="31"/>
        <v>990</v>
      </c>
    </row>
    <row r="14" spans="2:46">
      <c r="B14" s="143">
        <v>1944</v>
      </c>
      <c r="C14" s="61" t="s">
        <v>42</v>
      </c>
      <c r="D14" s="103">
        <v>887</v>
      </c>
      <c r="E14" s="104">
        <f t="shared" si="0"/>
        <v>114</v>
      </c>
      <c r="F14" s="57">
        <f t="shared" si="1"/>
        <v>10</v>
      </c>
      <c r="G14" s="15"/>
      <c r="H14" s="105" t="e">
        <f t="shared" si="2"/>
        <v>#N/A</v>
      </c>
      <c r="I14" s="105">
        <f t="shared" si="3"/>
        <v>887</v>
      </c>
      <c r="J14" s="106">
        <f t="shared" si="4"/>
        <v>230</v>
      </c>
      <c r="K14" s="57">
        <f t="shared" si="5"/>
        <v>10</v>
      </c>
      <c r="L14" s="7"/>
      <c r="M14" s="107" t="e">
        <f t="shared" si="6"/>
        <v>#N/A</v>
      </c>
      <c r="N14" s="107">
        <f t="shared" si="7"/>
        <v>887</v>
      </c>
      <c r="O14" s="108">
        <f t="shared" si="8"/>
        <v>334</v>
      </c>
      <c r="P14" s="57">
        <f t="shared" si="9"/>
        <v>10</v>
      </c>
      <c r="Q14" s="23"/>
      <c r="R14" s="25" t="e">
        <f t="shared" si="10"/>
        <v>#N/A</v>
      </c>
      <c r="S14" s="139">
        <f t="shared" si="11"/>
        <v>887</v>
      </c>
      <c r="T14" s="138">
        <f t="shared" si="12"/>
        <v>10</v>
      </c>
      <c r="U14" s="109"/>
      <c r="V14" s="110" t="e">
        <f t="shared" si="13"/>
        <v>#N/A</v>
      </c>
      <c r="W14" s="110">
        <f t="shared" si="14"/>
        <v>887</v>
      </c>
      <c r="X14" s="57">
        <f t="shared" si="15"/>
        <v>10</v>
      </c>
      <c r="Y14" s="111"/>
      <c r="Z14" s="112" t="e">
        <f t="shared" si="16"/>
        <v>#N/A</v>
      </c>
      <c r="AA14" s="112">
        <f t="shared" si="17"/>
        <v>887</v>
      </c>
      <c r="AB14" s="57">
        <f t="shared" si="18"/>
        <v>10</v>
      </c>
      <c r="AC14" s="151"/>
      <c r="AD14" s="150" t="e">
        <f t="shared" si="19"/>
        <v>#N/A</v>
      </c>
      <c r="AE14" s="150">
        <f t="shared" si="20"/>
        <v>887</v>
      </c>
      <c r="AF14" s="57">
        <f t="shared" si="21"/>
        <v>10</v>
      </c>
      <c r="AG14" s="163"/>
      <c r="AH14" s="164" t="e">
        <f t="shared" si="22"/>
        <v>#N/A</v>
      </c>
      <c r="AI14" s="164">
        <f t="shared" si="23"/>
        <v>887</v>
      </c>
      <c r="AJ14" s="57">
        <f t="shared" si="24"/>
        <v>10</v>
      </c>
      <c r="AL14" s="113"/>
      <c r="AM14" s="114" t="e">
        <f t="shared" si="25"/>
        <v>#N/A</v>
      </c>
      <c r="AN14" s="114">
        <f t="shared" si="26"/>
        <v>887</v>
      </c>
      <c r="AO14" s="57">
        <f t="shared" si="27"/>
        <v>10</v>
      </c>
      <c r="AP14" s="115"/>
      <c r="AQ14" s="116" t="e">
        <f t="shared" si="28"/>
        <v>#N/A</v>
      </c>
      <c r="AR14" s="116">
        <f t="shared" si="29"/>
        <v>887</v>
      </c>
      <c r="AS14" s="154">
        <f t="shared" si="30"/>
        <v>10</v>
      </c>
      <c r="AT14" s="157">
        <f t="shared" si="31"/>
        <v>887</v>
      </c>
    </row>
    <row r="15" spans="2:46">
      <c r="B15" s="143">
        <v>2075</v>
      </c>
      <c r="C15" s="117" t="s">
        <v>49</v>
      </c>
      <c r="D15" s="103">
        <v>878</v>
      </c>
      <c r="E15" s="104">
        <f t="shared" si="0"/>
        <v>123</v>
      </c>
      <c r="F15" s="57">
        <f t="shared" si="1"/>
        <v>11</v>
      </c>
      <c r="G15" s="15"/>
      <c r="H15" s="105" t="e">
        <f t="shared" si="2"/>
        <v>#N/A</v>
      </c>
      <c r="I15" s="105">
        <f t="shared" si="3"/>
        <v>878</v>
      </c>
      <c r="J15" s="106">
        <f t="shared" si="4"/>
        <v>239</v>
      </c>
      <c r="K15" s="57">
        <f t="shared" si="5"/>
        <v>11</v>
      </c>
      <c r="L15" s="7"/>
      <c r="M15" s="107" t="e">
        <f t="shared" si="6"/>
        <v>#N/A</v>
      </c>
      <c r="N15" s="107">
        <f t="shared" si="7"/>
        <v>878</v>
      </c>
      <c r="O15" s="108">
        <f t="shared" si="8"/>
        <v>343</v>
      </c>
      <c r="P15" s="57">
        <f t="shared" si="9"/>
        <v>11</v>
      </c>
      <c r="Q15" s="23"/>
      <c r="R15" s="25" t="e">
        <f t="shared" si="10"/>
        <v>#N/A</v>
      </c>
      <c r="S15" s="139">
        <f t="shared" si="11"/>
        <v>878</v>
      </c>
      <c r="T15" s="138">
        <f t="shared" si="12"/>
        <v>11</v>
      </c>
      <c r="U15" s="109"/>
      <c r="V15" s="110" t="e">
        <f t="shared" si="13"/>
        <v>#N/A</v>
      </c>
      <c r="W15" s="110">
        <f t="shared" si="14"/>
        <v>878</v>
      </c>
      <c r="X15" s="57">
        <f t="shared" si="15"/>
        <v>11</v>
      </c>
      <c r="Y15" s="111"/>
      <c r="Z15" s="112" t="e">
        <f t="shared" si="16"/>
        <v>#N/A</v>
      </c>
      <c r="AA15" s="112">
        <f t="shared" si="17"/>
        <v>878</v>
      </c>
      <c r="AB15" s="57">
        <f t="shared" si="18"/>
        <v>11</v>
      </c>
      <c r="AC15" s="151"/>
      <c r="AD15" s="150" t="e">
        <f t="shared" si="19"/>
        <v>#N/A</v>
      </c>
      <c r="AE15" s="150">
        <f t="shared" si="20"/>
        <v>878</v>
      </c>
      <c r="AF15" s="57">
        <f t="shared" si="21"/>
        <v>11</v>
      </c>
      <c r="AG15" s="163"/>
      <c r="AH15" s="164" t="e">
        <f t="shared" si="22"/>
        <v>#N/A</v>
      </c>
      <c r="AI15" s="164">
        <f t="shared" si="23"/>
        <v>878</v>
      </c>
      <c r="AJ15" s="57">
        <f t="shared" si="24"/>
        <v>11</v>
      </c>
      <c r="AL15" s="113"/>
      <c r="AM15" s="114" t="e">
        <f t="shared" si="25"/>
        <v>#N/A</v>
      </c>
      <c r="AN15" s="114">
        <f t="shared" si="26"/>
        <v>878</v>
      </c>
      <c r="AO15" s="57">
        <f t="shared" si="27"/>
        <v>11</v>
      </c>
      <c r="AP15" s="115"/>
      <c r="AQ15" s="116" t="e">
        <f t="shared" si="28"/>
        <v>#N/A</v>
      </c>
      <c r="AR15" s="116">
        <f t="shared" si="29"/>
        <v>878</v>
      </c>
      <c r="AS15" s="154">
        <f t="shared" si="30"/>
        <v>11</v>
      </c>
      <c r="AT15" s="157">
        <f t="shared" si="31"/>
        <v>878</v>
      </c>
    </row>
    <row r="16" spans="2:46">
      <c r="B16" s="143">
        <v>620</v>
      </c>
      <c r="C16" s="117" t="s">
        <v>47</v>
      </c>
      <c r="D16" s="103">
        <v>874</v>
      </c>
      <c r="E16" s="104">
        <f t="shared" si="0"/>
        <v>127</v>
      </c>
      <c r="F16" s="57">
        <f t="shared" si="1"/>
        <v>12</v>
      </c>
      <c r="G16" s="15"/>
      <c r="H16" s="105" t="e">
        <f t="shared" si="2"/>
        <v>#N/A</v>
      </c>
      <c r="I16" s="105">
        <f t="shared" si="3"/>
        <v>874</v>
      </c>
      <c r="J16" s="106">
        <f t="shared" si="4"/>
        <v>243</v>
      </c>
      <c r="K16" s="57">
        <f t="shared" si="5"/>
        <v>12</v>
      </c>
      <c r="L16" s="7"/>
      <c r="M16" s="107" t="e">
        <f t="shared" si="6"/>
        <v>#N/A</v>
      </c>
      <c r="N16" s="107">
        <f t="shared" si="7"/>
        <v>874</v>
      </c>
      <c r="O16" s="108">
        <f t="shared" si="8"/>
        <v>347</v>
      </c>
      <c r="P16" s="57">
        <f t="shared" si="9"/>
        <v>12</v>
      </c>
      <c r="Q16" s="23"/>
      <c r="R16" s="25" t="e">
        <f t="shared" si="10"/>
        <v>#N/A</v>
      </c>
      <c r="S16" s="139">
        <f t="shared" si="11"/>
        <v>874</v>
      </c>
      <c r="T16" s="138">
        <f t="shared" si="12"/>
        <v>12</v>
      </c>
      <c r="U16" s="109"/>
      <c r="V16" s="110" t="e">
        <f t="shared" si="13"/>
        <v>#N/A</v>
      </c>
      <c r="W16" s="110">
        <f t="shared" si="14"/>
        <v>874</v>
      </c>
      <c r="X16" s="57">
        <f t="shared" si="15"/>
        <v>12</v>
      </c>
      <c r="Y16" s="111"/>
      <c r="Z16" s="112" t="e">
        <f t="shared" si="16"/>
        <v>#N/A</v>
      </c>
      <c r="AA16" s="112">
        <f t="shared" si="17"/>
        <v>874</v>
      </c>
      <c r="AB16" s="57">
        <f t="shared" si="18"/>
        <v>12</v>
      </c>
      <c r="AC16" s="151"/>
      <c r="AD16" s="150" t="e">
        <f t="shared" si="19"/>
        <v>#N/A</v>
      </c>
      <c r="AE16" s="150">
        <f t="shared" si="20"/>
        <v>874</v>
      </c>
      <c r="AF16" s="57">
        <f t="shared" si="21"/>
        <v>12</v>
      </c>
      <c r="AG16" s="163"/>
      <c r="AH16" s="164" t="e">
        <f t="shared" si="22"/>
        <v>#N/A</v>
      </c>
      <c r="AI16" s="164">
        <f t="shared" si="23"/>
        <v>874</v>
      </c>
      <c r="AJ16" s="57">
        <f t="shared" si="24"/>
        <v>12</v>
      </c>
      <c r="AL16" s="113"/>
      <c r="AM16" s="114" t="e">
        <f t="shared" si="25"/>
        <v>#N/A</v>
      </c>
      <c r="AN16" s="114">
        <f t="shared" si="26"/>
        <v>874</v>
      </c>
      <c r="AO16" s="57">
        <f t="shared" si="27"/>
        <v>12</v>
      </c>
      <c r="AP16" s="115"/>
      <c r="AQ16" s="116" t="e">
        <f t="shared" si="28"/>
        <v>#N/A</v>
      </c>
      <c r="AR16" s="116">
        <f t="shared" si="29"/>
        <v>874</v>
      </c>
      <c r="AS16" s="154">
        <f t="shared" si="30"/>
        <v>12</v>
      </c>
      <c r="AT16" s="157">
        <f t="shared" si="31"/>
        <v>874</v>
      </c>
    </row>
    <row r="17" spans="2:46">
      <c r="B17" s="143">
        <v>1949</v>
      </c>
      <c r="C17" s="117" t="s">
        <v>46</v>
      </c>
      <c r="D17" s="103">
        <v>827</v>
      </c>
      <c r="E17" s="104">
        <f t="shared" si="0"/>
        <v>174</v>
      </c>
      <c r="F17" s="57">
        <f t="shared" si="1"/>
        <v>13</v>
      </c>
      <c r="G17" s="15"/>
      <c r="H17" s="105" t="e">
        <f t="shared" si="2"/>
        <v>#N/A</v>
      </c>
      <c r="I17" s="105">
        <f t="shared" si="3"/>
        <v>827</v>
      </c>
      <c r="J17" s="106">
        <f t="shared" si="4"/>
        <v>290</v>
      </c>
      <c r="K17" s="57">
        <f t="shared" si="5"/>
        <v>13</v>
      </c>
      <c r="L17" s="7"/>
      <c r="M17" s="107" t="e">
        <f t="shared" si="6"/>
        <v>#N/A</v>
      </c>
      <c r="N17" s="107">
        <f t="shared" si="7"/>
        <v>827</v>
      </c>
      <c r="O17" s="108">
        <f t="shared" si="8"/>
        <v>394</v>
      </c>
      <c r="P17" s="57">
        <f t="shared" si="9"/>
        <v>13</v>
      </c>
      <c r="Q17" s="23"/>
      <c r="R17" s="25" t="e">
        <f t="shared" si="10"/>
        <v>#N/A</v>
      </c>
      <c r="S17" s="139">
        <f t="shared" si="11"/>
        <v>827</v>
      </c>
      <c r="T17" s="138">
        <f t="shared" si="12"/>
        <v>13</v>
      </c>
      <c r="U17" s="109"/>
      <c r="V17" s="110" t="e">
        <f t="shared" si="13"/>
        <v>#N/A</v>
      </c>
      <c r="W17" s="110">
        <f t="shared" si="14"/>
        <v>827</v>
      </c>
      <c r="X17" s="57">
        <f t="shared" si="15"/>
        <v>13</v>
      </c>
      <c r="Y17" s="111"/>
      <c r="Z17" s="112" t="e">
        <f t="shared" si="16"/>
        <v>#N/A</v>
      </c>
      <c r="AA17" s="112">
        <f t="shared" si="17"/>
        <v>827</v>
      </c>
      <c r="AB17" s="57">
        <f t="shared" si="18"/>
        <v>13</v>
      </c>
      <c r="AC17" s="151"/>
      <c r="AD17" s="150" t="e">
        <f t="shared" si="19"/>
        <v>#N/A</v>
      </c>
      <c r="AE17" s="150">
        <f t="shared" si="20"/>
        <v>827</v>
      </c>
      <c r="AF17" s="57">
        <f t="shared" si="21"/>
        <v>13</v>
      </c>
      <c r="AG17" s="163"/>
      <c r="AH17" s="164" t="e">
        <f t="shared" si="22"/>
        <v>#N/A</v>
      </c>
      <c r="AI17" s="164">
        <f t="shared" si="23"/>
        <v>827</v>
      </c>
      <c r="AJ17" s="57">
        <f t="shared" si="24"/>
        <v>13</v>
      </c>
      <c r="AL17" s="113"/>
      <c r="AM17" s="114" t="e">
        <f t="shared" si="25"/>
        <v>#N/A</v>
      </c>
      <c r="AN17" s="114">
        <f t="shared" si="26"/>
        <v>827</v>
      </c>
      <c r="AO17" s="57">
        <f t="shared" si="27"/>
        <v>13</v>
      </c>
      <c r="AP17" s="115"/>
      <c r="AQ17" s="116" t="e">
        <f t="shared" si="28"/>
        <v>#N/A</v>
      </c>
      <c r="AR17" s="116">
        <f t="shared" si="29"/>
        <v>827</v>
      </c>
      <c r="AS17" s="154">
        <f t="shared" si="30"/>
        <v>13</v>
      </c>
      <c r="AT17" s="157">
        <f t="shared" si="31"/>
        <v>827</v>
      </c>
    </row>
    <row r="18" spans="2:46">
      <c r="B18" s="143">
        <v>259</v>
      </c>
      <c r="C18" s="117" t="s">
        <v>37</v>
      </c>
      <c r="D18" s="103">
        <v>810</v>
      </c>
      <c r="E18" s="104">
        <f t="shared" si="0"/>
        <v>191</v>
      </c>
      <c r="F18" s="57">
        <f t="shared" si="1"/>
        <v>14</v>
      </c>
      <c r="G18" s="15"/>
      <c r="H18" s="105" t="e">
        <f t="shared" si="2"/>
        <v>#N/A</v>
      </c>
      <c r="I18" s="105">
        <f t="shared" si="3"/>
        <v>810</v>
      </c>
      <c r="J18" s="106">
        <f t="shared" si="4"/>
        <v>307</v>
      </c>
      <c r="K18" s="57">
        <f t="shared" si="5"/>
        <v>14</v>
      </c>
      <c r="L18" s="7"/>
      <c r="M18" s="107" t="e">
        <f t="shared" si="6"/>
        <v>#N/A</v>
      </c>
      <c r="N18" s="107">
        <f t="shared" si="7"/>
        <v>810</v>
      </c>
      <c r="O18" s="108">
        <f t="shared" si="8"/>
        <v>411</v>
      </c>
      <c r="P18" s="57">
        <f t="shared" si="9"/>
        <v>14</v>
      </c>
      <c r="Q18" s="23"/>
      <c r="R18" s="25" t="e">
        <f t="shared" si="10"/>
        <v>#N/A</v>
      </c>
      <c r="S18" s="139">
        <f t="shared" si="11"/>
        <v>810</v>
      </c>
      <c r="T18" s="138">
        <f t="shared" si="12"/>
        <v>14</v>
      </c>
      <c r="U18" s="109"/>
      <c r="V18" s="110" t="e">
        <f t="shared" si="13"/>
        <v>#N/A</v>
      </c>
      <c r="W18" s="110">
        <f t="shared" si="14"/>
        <v>810</v>
      </c>
      <c r="X18" s="57">
        <f t="shared" si="15"/>
        <v>14</v>
      </c>
      <c r="Y18" s="111"/>
      <c r="Z18" s="112" t="e">
        <f t="shared" si="16"/>
        <v>#N/A</v>
      </c>
      <c r="AA18" s="112">
        <f t="shared" si="17"/>
        <v>810</v>
      </c>
      <c r="AB18" s="57">
        <f t="shared" si="18"/>
        <v>14</v>
      </c>
      <c r="AC18" s="151"/>
      <c r="AD18" s="150" t="e">
        <f t="shared" si="19"/>
        <v>#N/A</v>
      </c>
      <c r="AE18" s="150">
        <f t="shared" si="20"/>
        <v>810</v>
      </c>
      <c r="AF18" s="57">
        <f t="shared" si="21"/>
        <v>14</v>
      </c>
      <c r="AG18" s="163"/>
      <c r="AH18" s="164" t="e">
        <f t="shared" si="22"/>
        <v>#N/A</v>
      </c>
      <c r="AI18" s="164">
        <f t="shared" si="23"/>
        <v>810</v>
      </c>
      <c r="AJ18" s="57">
        <f t="shared" si="24"/>
        <v>14</v>
      </c>
      <c r="AL18" s="113"/>
      <c r="AM18" s="114" t="e">
        <f t="shared" si="25"/>
        <v>#N/A</v>
      </c>
      <c r="AN18" s="114">
        <f t="shared" si="26"/>
        <v>810</v>
      </c>
      <c r="AO18" s="57">
        <f t="shared" si="27"/>
        <v>14</v>
      </c>
      <c r="AP18" s="115"/>
      <c r="AQ18" s="116" t="e">
        <f t="shared" si="28"/>
        <v>#N/A</v>
      </c>
      <c r="AR18" s="116">
        <f t="shared" si="29"/>
        <v>810</v>
      </c>
      <c r="AS18" s="154">
        <f t="shared" si="30"/>
        <v>14</v>
      </c>
      <c r="AT18" s="157">
        <f t="shared" si="31"/>
        <v>810</v>
      </c>
    </row>
    <row r="19" spans="2:46">
      <c r="B19" s="143">
        <v>2184</v>
      </c>
      <c r="C19" t="s">
        <v>54</v>
      </c>
      <c r="D19" s="103">
        <v>771</v>
      </c>
      <c r="E19" s="104">
        <f t="shared" si="0"/>
        <v>230</v>
      </c>
      <c r="F19" s="57">
        <f t="shared" si="1"/>
        <v>15</v>
      </c>
      <c r="G19" s="15"/>
      <c r="H19" s="105" t="e">
        <f t="shared" si="2"/>
        <v>#N/A</v>
      </c>
      <c r="I19" s="105">
        <f t="shared" si="3"/>
        <v>771</v>
      </c>
      <c r="J19" s="106">
        <f t="shared" si="4"/>
        <v>346</v>
      </c>
      <c r="K19" s="57">
        <f t="shared" si="5"/>
        <v>15</v>
      </c>
      <c r="L19" s="7"/>
      <c r="M19" s="107" t="e">
        <f t="shared" si="6"/>
        <v>#N/A</v>
      </c>
      <c r="N19" s="107">
        <f t="shared" si="7"/>
        <v>771</v>
      </c>
      <c r="O19" s="108">
        <f t="shared" si="8"/>
        <v>450</v>
      </c>
      <c r="P19" s="57">
        <f t="shared" si="9"/>
        <v>15</v>
      </c>
      <c r="Q19" s="23"/>
      <c r="R19" s="25" t="e">
        <f t="shared" si="10"/>
        <v>#N/A</v>
      </c>
      <c r="S19" s="139">
        <f t="shared" si="11"/>
        <v>771</v>
      </c>
      <c r="T19" s="138">
        <f t="shared" si="12"/>
        <v>15</v>
      </c>
      <c r="U19" s="109"/>
      <c r="V19" s="110" t="e">
        <f t="shared" si="13"/>
        <v>#N/A</v>
      </c>
      <c r="W19" s="110">
        <f t="shared" si="14"/>
        <v>771</v>
      </c>
      <c r="X19" s="57">
        <f t="shared" si="15"/>
        <v>15</v>
      </c>
      <c r="Y19" s="111"/>
      <c r="Z19" s="112" t="e">
        <f t="shared" si="16"/>
        <v>#N/A</v>
      </c>
      <c r="AA19" s="112">
        <f t="shared" si="17"/>
        <v>771</v>
      </c>
      <c r="AB19" s="57">
        <f t="shared" si="18"/>
        <v>15</v>
      </c>
      <c r="AC19" s="151"/>
      <c r="AD19" s="150" t="e">
        <f t="shared" si="19"/>
        <v>#N/A</v>
      </c>
      <c r="AE19" s="150">
        <f t="shared" si="20"/>
        <v>771</v>
      </c>
      <c r="AF19" s="57">
        <f t="shared" si="21"/>
        <v>15</v>
      </c>
      <c r="AG19" s="163"/>
      <c r="AH19" s="164" t="e">
        <f t="shared" si="22"/>
        <v>#N/A</v>
      </c>
      <c r="AI19" s="164">
        <f t="shared" si="23"/>
        <v>771</v>
      </c>
      <c r="AJ19" s="57">
        <f t="shared" si="24"/>
        <v>15</v>
      </c>
      <c r="AL19" s="113"/>
      <c r="AM19" s="114" t="e">
        <f t="shared" si="25"/>
        <v>#N/A</v>
      </c>
      <c r="AN19" s="114">
        <f t="shared" si="26"/>
        <v>771</v>
      </c>
      <c r="AO19" s="57">
        <f t="shared" si="27"/>
        <v>15</v>
      </c>
      <c r="AP19" s="115"/>
      <c r="AQ19" s="116" t="e">
        <f t="shared" si="28"/>
        <v>#N/A</v>
      </c>
      <c r="AR19" s="116">
        <f t="shared" si="29"/>
        <v>771</v>
      </c>
      <c r="AS19" s="154">
        <f t="shared" si="30"/>
        <v>15</v>
      </c>
      <c r="AT19" s="157">
        <f t="shared" si="31"/>
        <v>771</v>
      </c>
    </row>
    <row r="20" spans="2:46">
      <c r="B20" s="143">
        <v>2255</v>
      </c>
      <c r="C20" s="117" t="s">
        <v>594</v>
      </c>
      <c r="D20" s="103">
        <v>769</v>
      </c>
      <c r="E20" s="104">
        <f t="shared" si="0"/>
        <v>232</v>
      </c>
      <c r="F20" s="57">
        <f t="shared" si="1"/>
        <v>16</v>
      </c>
      <c r="G20" s="15"/>
      <c r="H20" s="105" t="e">
        <f t="shared" si="2"/>
        <v>#N/A</v>
      </c>
      <c r="I20" s="105">
        <f t="shared" si="3"/>
        <v>769</v>
      </c>
      <c r="J20" s="106">
        <f t="shared" si="4"/>
        <v>348</v>
      </c>
      <c r="K20" s="57">
        <f t="shared" si="5"/>
        <v>16</v>
      </c>
      <c r="L20" s="7"/>
      <c r="M20" s="107" t="e">
        <f t="shared" si="6"/>
        <v>#N/A</v>
      </c>
      <c r="N20" s="107">
        <f t="shared" si="7"/>
        <v>769</v>
      </c>
      <c r="O20" s="108">
        <f t="shared" si="8"/>
        <v>452</v>
      </c>
      <c r="P20" s="57">
        <f t="shared" si="9"/>
        <v>16</v>
      </c>
      <c r="Q20" s="23"/>
      <c r="R20" s="25" t="e">
        <f t="shared" si="10"/>
        <v>#N/A</v>
      </c>
      <c r="S20" s="139">
        <f t="shared" si="11"/>
        <v>769</v>
      </c>
      <c r="T20" s="138">
        <f t="shared" si="12"/>
        <v>16</v>
      </c>
      <c r="U20" s="109"/>
      <c r="V20" s="110" t="e">
        <f t="shared" si="13"/>
        <v>#N/A</v>
      </c>
      <c r="W20" s="110">
        <f t="shared" si="14"/>
        <v>769</v>
      </c>
      <c r="X20" s="57">
        <f t="shared" si="15"/>
        <v>16</v>
      </c>
      <c r="Y20" s="111"/>
      <c r="Z20" s="112" t="e">
        <f t="shared" si="16"/>
        <v>#N/A</v>
      </c>
      <c r="AA20" s="112">
        <f t="shared" si="17"/>
        <v>769</v>
      </c>
      <c r="AB20" s="57">
        <f t="shared" si="18"/>
        <v>16</v>
      </c>
      <c r="AC20" s="151"/>
      <c r="AD20" s="150" t="e">
        <f t="shared" si="19"/>
        <v>#N/A</v>
      </c>
      <c r="AE20" s="150">
        <f t="shared" si="20"/>
        <v>769</v>
      </c>
      <c r="AF20" s="57">
        <f t="shared" si="21"/>
        <v>16</v>
      </c>
      <c r="AG20" s="163"/>
      <c r="AH20" s="164" t="e">
        <f t="shared" si="22"/>
        <v>#N/A</v>
      </c>
      <c r="AI20" s="164">
        <f t="shared" si="23"/>
        <v>769</v>
      </c>
      <c r="AJ20" s="57">
        <f t="shared" si="24"/>
        <v>16</v>
      </c>
      <c r="AL20" s="113"/>
      <c r="AM20" s="114" t="e">
        <f t="shared" si="25"/>
        <v>#N/A</v>
      </c>
      <c r="AN20" s="114">
        <f t="shared" si="26"/>
        <v>769</v>
      </c>
      <c r="AO20" s="57">
        <f t="shared" si="27"/>
        <v>16</v>
      </c>
      <c r="AP20" s="115"/>
      <c r="AQ20" s="116" t="e">
        <f t="shared" si="28"/>
        <v>#N/A</v>
      </c>
      <c r="AR20" s="116">
        <f t="shared" si="29"/>
        <v>769</v>
      </c>
      <c r="AS20" s="154">
        <f t="shared" si="30"/>
        <v>16</v>
      </c>
      <c r="AT20" s="157">
        <f t="shared" si="31"/>
        <v>769</v>
      </c>
    </row>
    <row r="21" spans="2:46">
      <c r="B21" s="143">
        <v>553</v>
      </c>
      <c r="C21" s="117" t="s">
        <v>38</v>
      </c>
      <c r="D21" s="103">
        <v>686</v>
      </c>
      <c r="E21" s="104">
        <f t="shared" si="0"/>
        <v>315</v>
      </c>
      <c r="F21" s="57">
        <f t="shared" si="1"/>
        <v>17</v>
      </c>
      <c r="G21" s="15"/>
      <c r="H21" s="105" t="e">
        <f t="shared" si="2"/>
        <v>#N/A</v>
      </c>
      <c r="I21" s="105">
        <f t="shared" si="3"/>
        <v>686</v>
      </c>
      <c r="J21" s="106">
        <f t="shared" si="4"/>
        <v>431</v>
      </c>
      <c r="K21" s="57">
        <f t="shared" si="5"/>
        <v>17</v>
      </c>
      <c r="L21" s="7"/>
      <c r="M21" s="107" t="e">
        <f t="shared" si="6"/>
        <v>#N/A</v>
      </c>
      <c r="N21" s="107">
        <f t="shared" si="7"/>
        <v>686</v>
      </c>
      <c r="O21" s="108">
        <f t="shared" si="8"/>
        <v>535</v>
      </c>
      <c r="P21" s="57">
        <f t="shared" si="9"/>
        <v>17</v>
      </c>
      <c r="Q21" s="23"/>
      <c r="R21" s="25" t="e">
        <f t="shared" si="10"/>
        <v>#N/A</v>
      </c>
      <c r="S21" s="139">
        <f t="shared" si="11"/>
        <v>686</v>
      </c>
      <c r="T21" s="138">
        <f t="shared" si="12"/>
        <v>17</v>
      </c>
      <c r="U21" s="109"/>
      <c r="V21" s="110" t="e">
        <f t="shared" si="13"/>
        <v>#N/A</v>
      </c>
      <c r="W21" s="110">
        <f t="shared" si="14"/>
        <v>686</v>
      </c>
      <c r="X21" s="57">
        <f t="shared" si="15"/>
        <v>17</v>
      </c>
      <c r="Y21" s="111"/>
      <c r="Z21" s="112" t="e">
        <f t="shared" si="16"/>
        <v>#N/A</v>
      </c>
      <c r="AA21" s="112">
        <f t="shared" si="17"/>
        <v>686</v>
      </c>
      <c r="AB21" s="57">
        <f t="shared" si="18"/>
        <v>17</v>
      </c>
      <c r="AC21" s="151"/>
      <c r="AD21" s="150" t="e">
        <f t="shared" si="19"/>
        <v>#N/A</v>
      </c>
      <c r="AE21" s="150">
        <f t="shared" si="20"/>
        <v>686</v>
      </c>
      <c r="AF21" s="57">
        <f t="shared" si="21"/>
        <v>17</v>
      </c>
      <c r="AG21" s="163"/>
      <c r="AH21" s="164" t="e">
        <f t="shared" si="22"/>
        <v>#N/A</v>
      </c>
      <c r="AI21" s="164">
        <f t="shared" si="23"/>
        <v>686</v>
      </c>
      <c r="AJ21" s="57">
        <f t="shared" si="24"/>
        <v>17</v>
      </c>
      <c r="AL21" s="113"/>
      <c r="AM21" s="114" t="e">
        <f t="shared" si="25"/>
        <v>#N/A</v>
      </c>
      <c r="AN21" s="114">
        <f t="shared" si="26"/>
        <v>686</v>
      </c>
      <c r="AO21" s="57">
        <f t="shared" si="27"/>
        <v>17</v>
      </c>
      <c r="AP21" s="115"/>
      <c r="AQ21" s="116" t="e">
        <f t="shared" si="28"/>
        <v>#N/A</v>
      </c>
      <c r="AR21" s="116">
        <f t="shared" si="29"/>
        <v>686</v>
      </c>
      <c r="AS21" s="154">
        <f t="shared" si="30"/>
        <v>17</v>
      </c>
      <c r="AT21" s="157">
        <f t="shared" si="31"/>
        <v>686</v>
      </c>
    </row>
    <row r="22" spans="2:46">
      <c r="B22" s="143">
        <v>883</v>
      </c>
      <c r="C22" s="117" t="s">
        <v>39</v>
      </c>
      <c r="D22" s="103">
        <v>685</v>
      </c>
      <c r="E22" s="104">
        <f t="shared" si="0"/>
        <v>316</v>
      </c>
      <c r="F22" s="57">
        <f t="shared" si="1"/>
        <v>18</v>
      </c>
      <c r="G22" s="15"/>
      <c r="H22" s="105" t="e">
        <f t="shared" si="2"/>
        <v>#N/A</v>
      </c>
      <c r="I22" s="105">
        <f t="shared" si="3"/>
        <v>685</v>
      </c>
      <c r="J22" s="106">
        <f t="shared" si="4"/>
        <v>432</v>
      </c>
      <c r="K22" s="57">
        <f t="shared" si="5"/>
        <v>18</v>
      </c>
      <c r="L22" s="7"/>
      <c r="M22" s="107" t="e">
        <f t="shared" si="6"/>
        <v>#N/A</v>
      </c>
      <c r="N22" s="107">
        <f t="shared" si="7"/>
        <v>685</v>
      </c>
      <c r="O22" s="108">
        <f t="shared" si="8"/>
        <v>536</v>
      </c>
      <c r="P22" s="57">
        <f t="shared" si="9"/>
        <v>18</v>
      </c>
      <c r="Q22" s="23"/>
      <c r="R22" s="25" t="e">
        <f t="shared" si="10"/>
        <v>#N/A</v>
      </c>
      <c r="S22" s="139">
        <f t="shared" si="11"/>
        <v>685</v>
      </c>
      <c r="T22" s="138">
        <f t="shared" si="12"/>
        <v>18</v>
      </c>
      <c r="U22" s="109"/>
      <c r="V22" s="110" t="e">
        <f t="shared" si="13"/>
        <v>#N/A</v>
      </c>
      <c r="W22" s="110">
        <f t="shared" si="14"/>
        <v>685</v>
      </c>
      <c r="X22" s="57">
        <f t="shared" si="15"/>
        <v>18</v>
      </c>
      <c r="Y22" s="111"/>
      <c r="Z22" s="112" t="e">
        <f t="shared" si="16"/>
        <v>#N/A</v>
      </c>
      <c r="AA22" s="112">
        <f t="shared" si="17"/>
        <v>685</v>
      </c>
      <c r="AB22" s="57">
        <f t="shared" si="18"/>
        <v>18</v>
      </c>
      <c r="AC22" s="151"/>
      <c r="AD22" s="150" t="e">
        <f t="shared" si="19"/>
        <v>#N/A</v>
      </c>
      <c r="AE22" s="150">
        <f t="shared" si="20"/>
        <v>685</v>
      </c>
      <c r="AF22" s="57">
        <f t="shared" si="21"/>
        <v>18</v>
      </c>
      <c r="AG22" s="163"/>
      <c r="AH22" s="164" t="e">
        <f t="shared" si="22"/>
        <v>#N/A</v>
      </c>
      <c r="AI22" s="164">
        <f t="shared" si="23"/>
        <v>685</v>
      </c>
      <c r="AJ22" s="57">
        <f t="shared" si="24"/>
        <v>18</v>
      </c>
      <c r="AL22" s="113"/>
      <c r="AM22" s="114" t="e">
        <f t="shared" si="25"/>
        <v>#N/A</v>
      </c>
      <c r="AN22" s="114">
        <f t="shared" si="26"/>
        <v>685</v>
      </c>
      <c r="AO22" s="57">
        <f t="shared" si="27"/>
        <v>18</v>
      </c>
      <c r="AP22" s="115"/>
      <c r="AQ22" s="116" t="e">
        <f t="shared" si="28"/>
        <v>#N/A</v>
      </c>
      <c r="AR22" s="116">
        <f t="shared" si="29"/>
        <v>685</v>
      </c>
      <c r="AS22" s="154">
        <f t="shared" si="30"/>
        <v>18</v>
      </c>
      <c r="AT22" s="157">
        <f t="shared" si="31"/>
        <v>685</v>
      </c>
    </row>
    <row r="23" spans="2:46">
      <c r="B23" s="143">
        <v>1893</v>
      </c>
      <c r="C23" s="117" t="s">
        <v>34</v>
      </c>
      <c r="D23" s="103">
        <v>675</v>
      </c>
      <c r="E23" s="104">
        <f t="shared" si="0"/>
        <v>326</v>
      </c>
      <c r="F23" s="57">
        <f t="shared" si="1"/>
        <v>19</v>
      </c>
      <c r="G23" s="15"/>
      <c r="H23" s="105" t="e">
        <f t="shared" si="2"/>
        <v>#N/A</v>
      </c>
      <c r="I23" s="105">
        <f t="shared" si="3"/>
        <v>675</v>
      </c>
      <c r="J23" s="106">
        <f t="shared" si="4"/>
        <v>442</v>
      </c>
      <c r="K23" s="57">
        <f t="shared" si="5"/>
        <v>19</v>
      </c>
      <c r="L23" s="7"/>
      <c r="M23" s="107" t="e">
        <f t="shared" si="6"/>
        <v>#N/A</v>
      </c>
      <c r="N23" s="107">
        <f t="shared" si="7"/>
        <v>675</v>
      </c>
      <c r="O23" s="108">
        <f t="shared" si="8"/>
        <v>546</v>
      </c>
      <c r="P23" s="57">
        <f t="shared" si="9"/>
        <v>19</v>
      </c>
      <c r="Q23" s="23"/>
      <c r="R23" s="25" t="e">
        <f t="shared" si="10"/>
        <v>#N/A</v>
      </c>
      <c r="S23" s="139">
        <f t="shared" si="11"/>
        <v>675</v>
      </c>
      <c r="T23" s="138">
        <f t="shared" si="12"/>
        <v>19</v>
      </c>
      <c r="U23" s="109"/>
      <c r="V23" s="110" t="e">
        <f t="shared" si="13"/>
        <v>#N/A</v>
      </c>
      <c r="W23" s="110">
        <f t="shared" si="14"/>
        <v>675</v>
      </c>
      <c r="X23" s="57">
        <f t="shared" si="15"/>
        <v>19</v>
      </c>
      <c r="Y23" s="111"/>
      <c r="Z23" s="112" t="e">
        <f t="shared" si="16"/>
        <v>#N/A</v>
      </c>
      <c r="AA23" s="112">
        <f t="shared" si="17"/>
        <v>675</v>
      </c>
      <c r="AB23" s="57">
        <f t="shared" si="18"/>
        <v>19</v>
      </c>
      <c r="AC23" s="151"/>
      <c r="AD23" s="150" t="e">
        <f t="shared" si="19"/>
        <v>#N/A</v>
      </c>
      <c r="AE23" s="150">
        <f t="shared" si="20"/>
        <v>675</v>
      </c>
      <c r="AF23" s="57">
        <f t="shared" si="21"/>
        <v>19</v>
      </c>
      <c r="AG23" s="163"/>
      <c r="AH23" s="164" t="e">
        <f t="shared" si="22"/>
        <v>#N/A</v>
      </c>
      <c r="AI23" s="164">
        <f t="shared" si="23"/>
        <v>675</v>
      </c>
      <c r="AJ23" s="57">
        <f t="shared" si="24"/>
        <v>19</v>
      </c>
      <c r="AL23" s="113"/>
      <c r="AM23" s="114" t="e">
        <f t="shared" si="25"/>
        <v>#N/A</v>
      </c>
      <c r="AN23" s="114">
        <f t="shared" si="26"/>
        <v>675</v>
      </c>
      <c r="AO23" s="57">
        <f t="shared" si="27"/>
        <v>19</v>
      </c>
      <c r="AP23" s="115"/>
      <c r="AQ23" s="116" t="e">
        <f t="shared" si="28"/>
        <v>#N/A</v>
      </c>
      <c r="AR23" s="116">
        <f t="shared" si="29"/>
        <v>675</v>
      </c>
      <c r="AS23" s="154">
        <f t="shared" si="30"/>
        <v>19</v>
      </c>
      <c r="AT23" s="157">
        <f t="shared" si="31"/>
        <v>675</v>
      </c>
    </row>
    <row r="24" spans="2:46">
      <c r="B24" s="143">
        <v>2215</v>
      </c>
      <c r="C24" s="117" t="s">
        <v>48</v>
      </c>
      <c r="D24" s="103">
        <v>563</v>
      </c>
      <c r="E24" s="104">
        <f t="shared" si="0"/>
        <v>438</v>
      </c>
      <c r="F24" s="57">
        <f t="shared" si="1"/>
        <v>20</v>
      </c>
      <c r="G24" s="15"/>
      <c r="H24" s="105" t="e">
        <f t="shared" si="2"/>
        <v>#N/A</v>
      </c>
      <c r="I24" s="105">
        <f t="shared" si="3"/>
        <v>563</v>
      </c>
      <c r="J24" s="106">
        <f t="shared" si="4"/>
        <v>554</v>
      </c>
      <c r="K24" s="57">
        <f t="shared" si="5"/>
        <v>20</v>
      </c>
      <c r="L24" s="7"/>
      <c r="M24" s="107" t="e">
        <f t="shared" si="6"/>
        <v>#N/A</v>
      </c>
      <c r="N24" s="107">
        <f t="shared" si="7"/>
        <v>563</v>
      </c>
      <c r="O24" s="108">
        <f t="shared" si="8"/>
        <v>658</v>
      </c>
      <c r="P24" s="57">
        <f t="shared" si="9"/>
        <v>20</v>
      </c>
      <c r="Q24" s="23"/>
      <c r="R24" s="25" t="e">
        <f t="shared" si="10"/>
        <v>#N/A</v>
      </c>
      <c r="S24" s="139">
        <f t="shared" si="11"/>
        <v>563</v>
      </c>
      <c r="T24" s="138">
        <f t="shared" si="12"/>
        <v>20</v>
      </c>
      <c r="U24" s="109"/>
      <c r="V24" s="110" t="e">
        <f t="shared" si="13"/>
        <v>#N/A</v>
      </c>
      <c r="W24" s="110">
        <f t="shared" si="14"/>
        <v>563</v>
      </c>
      <c r="X24" s="57">
        <f t="shared" si="15"/>
        <v>20</v>
      </c>
      <c r="Y24" s="111"/>
      <c r="Z24" s="112" t="e">
        <f t="shared" si="16"/>
        <v>#N/A</v>
      </c>
      <c r="AA24" s="112">
        <f t="shared" si="17"/>
        <v>563</v>
      </c>
      <c r="AB24" s="57">
        <f t="shared" si="18"/>
        <v>20</v>
      </c>
      <c r="AC24" s="151"/>
      <c r="AD24" s="150" t="e">
        <f t="shared" si="19"/>
        <v>#N/A</v>
      </c>
      <c r="AE24" s="150">
        <f t="shared" si="20"/>
        <v>563</v>
      </c>
      <c r="AF24" s="57">
        <f t="shared" si="21"/>
        <v>20</v>
      </c>
      <c r="AG24" s="163"/>
      <c r="AH24" s="164" t="e">
        <f t="shared" si="22"/>
        <v>#N/A</v>
      </c>
      <c r="AI24" s="164">
        <f t="shared" si="23"/>
        <v>563</v>
      </c>
      <c r="AJ24" s="57">
        <f t="shared" si="24"/>
        <v>20</v>
      </c>
      <c r="AL24" s="113"/>
      <c r="AM24" s="114" t="e">
        <f t="shared" si="25"/>
        <v>#N/A</v>
      </c>
      <c r="AN24" s="114">
        <f t="shared" si="26"/>
        <v>563</v>
      </c>
      <c r="AO24" s="57">
        <f t="shared" si="27"/>
        <v>20</v>
      </c>
      <c r="AP24" s="115"/>
      <c r="AQ24" s="116" t="e">
        <f t="shared" si="28"/>
        <v>#N/A</v>
      </c>
      <c r="AR24" s="116">
        <f t="shared" si="29"/>
        <v>563</v>
      </c>
      <c r="AS24" s="154">
        <f t="shared" si="30"/>
        <v>20</v>
      </c>
      <c r="AT24" s="157">
        <f t="shared" si="31"/>
        <v>563</v>
      </c>
    </row>
    <row r="25" spans="2:46">
      <c r="B25" s="143">
        <v>2347</v>
      </c>
      <c r="C25" s="117" t="s">
        <v>597</v>
      </c>
      <c r="D25" s="103">
        <v>420</v>
      </c>
      <c r="E25" s="104">
        <f t="shared" si="0"/>
        <v>581</v>
      </c>
      <c r="F25" s="57">
        <f t="shared" si="1"/>
        <v>21</v>
      </c>
      <c r="G25" s="15"/>
      <c r="H25" s="105" t="e">
        <f t="shared" si="2"/>
        <v>#N/A</v>
      </c>
      <c r="I25" s="105">
        <f t="shared" si="3"/>
        <v>420</v>
      </c>
      <c r="J25" s="106">
        <f t="shared" si="4"/>
        <v>697</v>
      </c>
      <c r="K25" s="57">
        <f t="shared" si="5"/>
        <v>21</v>
      </c>
      <c r="L25" s="7"/>
      <c r="M25" s="107" t="e">
        <f t="shared" si="6"/>
        <v>#N/A</v>
      </c>
      <c r="N25" s="107">
        <f t="shared" si="7"/>
        <v>420</v>
      </c>
      <c r="O25" s="108">
        <f t="shared" si="8"/>
        <v>801</v>
      </c>
      <c r="P25" s="57">
        <f t="shared" si="9"/>
        <v>21</v>
      </c>
      <c r="Q25" s="23"/>
      <c r="R25" s="25" t="e">
        <f t="shared" si="10"/>
        <v>#N/A</v>
      </c>
      <c r="S25" s="139">
        <f t="shared" si="11"/>
        <v>420</v>
      </c>
      <c r="T25" s="138">
        <f t="shared" si="12"/>
        <v>21</v>
      </c>
      <c r="U25" s="109"/>
      <c r="V25" s="110" t="e">
        <f t="shared" si="13"/>
        <v>#N/A</v>
      </c>
      <c r="W25" s="110">
        <f t="shared" si="14"/>
        <v>420</v>
      </c>
      <c r="X25" s="57">
        <f t="shared" si="15"/>
        <v>21</v>
      </c>
      <c r="Y25" s="111"/>
      <c r="Z25" s="112" t="e">
        <f t="shared" si="16"/>
        <v>#N/A</v>
      </c>
      <c r="AA25" s="112">
        <f t="shared" si="17"/>
        <v>420</v>
      </c>
      <c r="AB25" s="57">
        <f t="shared" si="18"/>
        <v>21</v>
      </c>
      <c r="AC25" s="151"/>
      <c r="AD25" s="150" t="e">
        <f t="shared" si="19"/>
        <v>#N/A</v>
      </c>
      <c r="AE25" s="150">
        <f t="shared" si="20"/>
        <v>420</v>
      </c>
      <c r="AF25" s="57">
        <f t="shared" si="21"/>
        <v>21</v>
      </c>
      <c r="AG25" s="163"/>
      <c r="AH25" s="164" t="e">
        <f t="shared" si="22"/>
        <v>#N/A</v>
      </c>
      <c r="AI25" s="164">
        <f t="shared" si="23"/>
        <v>420</v>
      </c>
      <c r="AJ25" s="57">
        <f t="shared" si="24"/>
        <v>21</v>
      </c>
      <c r="AL25" s="113"/>
      <c r="AM25" s="114" t="e">
        <f t="shared" si="25"/>
        <v>#N/A</v>
      </c>
      <c r="AN25" s="114">
        <f t="shared" si="26"/>
        <v>420</v>
      </c>
      <c r="AO25" s="57">
        <f t="shared" si="27"/>
        <v>21</v>
      </c>
      <c r="AP25" s="115"/>
      <c r="AQ25" s="116" t="e">
        <f t="shared" si="28"/>
        <v>#N/A</v>
      </c>
      <c r="AR25" s="116">
        <f t="shared" si="29"/>
        <v>420</v>
      </c>
      <c r="AS25" s="154">
        <f t="shared" si="30"/>
        <v>21</v>
      </c>
      <c r="AT25" s="157">
        <f t="shared" si="31"/>
        <v>420</v>
      </c>
    </row>
    <row r="26" spans="2:46">
      <c r="B26" s="143">
        <v>2242</v>
      </c>
      <c r="C26" s="117" t="s">
        <v>593</v>
      </c>
      <c r="D26" s="103">
        <v>340</v>
      </c>
      <c r="E26" s="104">
        <f t="shared" si="0"/>
        <v>661</v>
      </c>
      <c r="F26" s="57">
        <f t="shared" si="1"/>
        <v>22</v>
      </c>
      <c r="G26" s="15"/>
      <c r="H26" s="105" t="e">
        <f t="shared" si="2"/>
        <v>#N/A</v>
      </c>
      <c r="I26" s="105">
        <f t="shared" si="3"/>
        <v>340</v>
      </c>
      <c r="J26" s="106">
        <f t="shared" si="4"/>
        <v>777</v>
      </c>
      <c r="K26" s="57">
        <f t="shared" si="5"/>
        <v>22</v>
      </c>
      <c r="L26" s="7"/>
      <c r="M26" s="107" t="e">
        <f t="shared" si="6"/>
        <v>#N/A</v>
      </c>
      <c r="N26" s="107">
        <f t="shared" si="7"/>
        <v>340</v>
      </c>
      <c r="O26" s="108">
        <f t="shared" si="8"/>
        <v>881</v>
      </c>
      <c r="P26" s="57">
        <f t="shared" si="9"/>
        <v>22</v>
      </c>
      <c r="Q26" s="23"/>
      <c r="R26" s="25" t="e">
        <f t="shared" si="10"/>
        <v>#N/A</v>
      </c>
      <c r="S26" s="139">
        <f t="shared" si="11"/>
        <v>340</v>
      </c>
      <c r="T26" s="138">
        <f t="shared" si="12"/>
        <v>22</v>
      </c>
      <c r="U26" s="109"/>
      <c r="V26" s="110" t="e">
        <f t="shared" si="13"/>
        <v>#N/A</v>
      </c>
      <c r="W26" s="110">
        <f t="shared" si="14"/>
        <v>340</v>
      </c>
      <c r="X26" s="57">
        <f t="shared" si="15"/>
        <v>22</v>
      </c>
      <c r="Y26" s="111"/>
      <c r="Z26" s="112" t="e">
        <f t="shared" si="16"/>
        <v>#N/A</v>
      </c>
      <c r="AA26" s="112">
        <f t="shared" si="17"/>
        <v>340</v>
      </c>
      <c r="AB26" s="57">
        <f t="shared" si="18"/>
        <v>22</v>
      </c>
      <c r="AC26" s="151"/>
      <c r="AD26" s="150" t="e">
        <f t="shared" si="19"/>
        <v>#N/A</v>
      </c>
      <c r="AE26" s="150">
        <f t="shared" si="20"/>
        <v>340</v>
      </c>
      <c r="AF26" s="57">
        <f t="shared" si="21"/>
        <v>22</v>
      </c>
      <c r="AG26" s="163"/>
      <c r="AH26" s="164" t="e">
        <f t="shared" si="22"/>
        <v>#N/A</v>
      </c>
      <c r="AI26" s="164">
        <f t="shared" si="23"/>
        <v>340</v>
      </c>
      <c r="AJ26" s="57">
        <f t="shared" si="24"/>
        <v>22</v>
      </c>
      <c r="AL26" s="113"/>
      <c r="AM26" s="114" t="e">
        <f t="shared" si="25"/>
        <v>#N/A</v>
      </c>
      <c r="AN26" s="114">
        <f t="shared" si="26"/>
        <v>340</v>
      </c>
      <c r="AO26" s="57">
        <f t="shared" si="27"/>
        <v>22</v>
      </c>
      <c r="AP26" s="115"/>
      <c r="AQ26" s="116" t="e">
        <f t="shared" si="28"/>
        <v>#N/A</v>
      </c>
      <c r="AR26" s="116">
        <f t="shared" si="29"/>
        <v>340</v>
      </c>
      <c r="AS26" s="154">
        <f t="shared" si="30"/>
        <v>22</v>
      </c>
      <c r="AT26" s="157">
        <f t="shared" si="31"/>
        <v>340</v>
      </c>
    </row>
    <row r="27" spans="2:46">
      <c r="B27" s="143">
        <v>387</v>
      </c>
      <c r="C27" s="117" t="s">
        <v>50</v>
      </c>
      <c r="D27" s="103">
        <v>288</v>
      </c>
      <c r="E27" s="104">
        <f t="shared" si="0"/>
        <v>713</v>
      </c>
      <c r="F27" s="57">
        <f t="shared" si="1"/>
        <v>23</v>
      </c>
      <c r="G27" s="15"/>
      <c r="H27" s="105" t="e">
        <f t="shared" si="2"/>
        <v>#N/A</v>
      </c>
      <c r="I27" s="105">
        <f t="shared" si="3"/>
        <v>288</v>
      </c>
      <c r="J27" s="106">
        <f t="shared" si="4"/>
        <v>829</v>
      </c>
      <c r="K27" s="57">
        <f t="shared" si="5"/>
        <v>23</v>
      </c>
      <c r="L27" s="7"/>
      <c r="M27" s="107" t="e">
        <f t="shared" si="6"/>
        <v>#N/A</v>
      </c>
      <c r="N27" s="107">
        <f t="shared" si="7"/>
        <v>288</v>
      </c>
      <c r="O27" s="108">
        <f t="shared" si="8"/>
        <v>933</v>
      </c>
      <c r="P27" s="57">
        <f t="shared" si="9"/>
        <v>23</v>
      </c>
      <c r="Q27" s="23"/>
      <c r="R27" s="25" t="e">
        <f t="shared" si="10"/>
        <v>#N/A</v>
      </c>
      <c r="S27" s="139">
        <f t="shared" si="11"/>
        <v>288</v>
      </c>
      <c r="T27" s="138">
        <f t="shared" si="12"/>
        <v>23</v>
      </c>
      <c r="U27" s="109"/>
      <c r="V27" s="110" t="e">
        <f t="shared" si="13"/>
        <v>#N/A</v>
      </c>
      <c r="W27" s="110">
        <f t="shared" si="14"/>
        <v>288</v>
      </c>
      <c r="X27" s="57">
        <f t="shared" si="15"/>
        <v>23</v>
      </c>
      <c r="Y27" s="111"/>
      <c r="Z27" s="112" t="e">
        <f t="shared" si="16"/>
        <v>#N/A</v>
      </c>
      <c r="AA27" s="112">
        <f t="shared" si="17"/>
        <v>288</v>
      </c>
      <c r="AB27" s="57">
        <f t="shared" si="18"/>
        <v>23</v>
      </c>
      <c r="AC27" s="151"/>
      <c r="AD27" s="150" t="e">
        <f t="shared" si="19"/>
        <v>#N/A</v>
      </c>
      <c r="AE27" s="150">
        <f t="shared" si="20"/>
        <v>288</v>
      </c>
      <c r="AF27" s="57">
        <f t="shared" si="21"/>
        <v>23</v>
      </c>
      <c r="AG27" s="163"/>
      <c r="AH27" s="164" t="e">
        <f t="shared" si="22"/>
        <v>#N/A</v>
      </c>
      <c r="AI27" s="164">
        <f t="shared" si="23"/>
        <v>288</v>
      </c>
      <c r="AJ27" s="57">
        <f t="shared" si="24"/>
        <v>23</v>
      </c>
      <c r="AL27" s="113"/>
      <c r="AM27" s="114" t="e">
        <f t="shared" si="25"/>
        <v>#N/A</v>
      </c>
      <c r="AN27" s="114">
        <f t="shared" si="26"/>
        <v>288</v>
      </c>
      <c r="AO27" s="57">
        <f t="shared" si="27"/>
        <v>23</v>
      </c>
      <c r="AP27" s="115"/>
      <c r="AQ27" s="116" t="e">
        <f t="shared" si="28"/>
        <v>#N/A</v>
      </c>
      <c r="AR27" s="116">
        <f t="shared" si="29"/>
        <v>288</v>
      </c>
      <c r="AS27" s="154">
        <f t="shared" si="30"/>
        <v>23</v>
      </c>
      <c r="AT27" s="157">
        <f t="shared" si="31"/>
        <v>288</v>
      </c>
    </row>
    <row r="28" spans="2:46">
      <c r="B28" s="143">
        <v>976</v>
      </c>
      <c r="C28" s="117" t="s">
        <v>31</v>
      </c>
      <c r="D28" s="103">
        <v>262</v>
      </c>
      <c r="E28" s="104">
        <f t="shared" si="0"/>
        <v>739</v>
      </c>
      <c r="F28" s="57">
        <f t="shared" si="1"/>
        <v>24</v>
      </c>
      <c r="G28" s="15"/>
      <c r="H28" s="105" t="e">
        <f t="shared" si="2"/>
        <v>#N/A</v>
      </c>
      <c r="I28" s="105">
        <f t="shared" si="3"/>
        <v>262</v>
      </c>
      <c r="J28" s="106">
        <f t="shared" si="4"/>
        <v>855</v>
      </c>
      <c r="K28" s="57">
        <f t="shared" si="5"/>
        <v>24</v>
      </c>
      <c r="L28" s="7"/>
      <c r="M28" s="107" t="e">
        <f t="shared" si="6"/>
        <v>#N/A</v>
      </c>
      <c r="N28" s="107">
        <f t="shared" si="7"/>
        <v>262</v>
      </c>
      <c r="O28" s="108">
        <f t="shared" si="8"/>
        <v>959</v>
      </c>
      <c r="P28" s="57">
        <f t="shared" si="9"/>
        <v>24</v>
      </c>
      <c r="Q28" s="23"/>
      <c r="R28" s="25" t="e">
        <f t="shared" si="10"/>
        <v>#N/A</v>
      </c>
      <c r="S28" s="139">
        <f t="shared" si="11"/>
        <v>262</v>
      </c>
      <c r="T28" s="138">
        <f t="shared" si="12"/>
        <v>24</v>
      </c>
      <c r="U28" s="109"/>
      <c r="V28" s="110" t="e">
        <f t="shared" si="13"/>
        <v>#N/A</v>
      </c>
      <c r="W28" s="110">
        <f t="shared" si="14"/>
        <v>262</v>
      </c>
      <c r="X28" s="57">
        <f t="shared" si="15"/>
        <v>24</v>
      </c>
      <c r="Y28" s="111"/>
      <c r="Z28" s="112" t="e">
        <f t="shared" si="16"/>
        <v>#N/A</v>
      </c>
      <c r="AA28" s="112">
        <f t="shared" si="17"/>
        <v>262</v>
      </c>
      <c r="AB28" s="57">
        <f t="shared" si="18"/>
        <v>24</v>
      </c>
      <c r="AC28" s="151"/>
      <c r="AD28" s="150" t="e">
        <f t="shared" si="19"/>
        <v>#N/A</v>
      </c>
      <c r="AE28" s="150">
        <f t="shared" si="20"/>
        <v>262</v>
      </c>
      <c r="AF28" s="57">
        <f t="shared" si="21"/>
        <v>24</v>
      </c>
      <c r="AG28" s="163"/>
      <c r="AH28" s="164" t="e">
        <f t="shared" si="22"/>
        <v>#N/A</v>
      </c>
      <c r="AI28" s="164">
        <f t="shared" si="23"/>
        <v>262</v>
      </c>
      <c r="AJ28" s="57">
        <f t="shared" si="24"/>
        <v>24</v>
      </c>
      <c r="AL28" s="113"/>
      <c r="AM28" s="114" t="e">
        <f t="shared" si="25"/>
        <v>#N/A</v>
      </c>
      <c r="AN28" s="114">
        <f t="shared" si="26"/>
        <v>262</v>
      </c>
      <c r="AO28" s="57">
        <f t="shared" si="27"/>
        <v>24</v>
      </c>
      <c r="AP28" s="115"/>
      <c r="AQ28" s="116" t="e">
        <f t="shared" si="28"/>
        <v>#N/A</v>
      </c>
      <c r="AR28" s="116">
        <f t="shared" si="29"/>
        <v>262</v>
      </c>
      <c r="AS28" s="154">
        <f t="shared" si="30"/>
        <v>24</v>
      </c>
      <c r="AT28" s="157">
        <f t="shared" si="31"/>
        <v>262</v>
      </c>
    </row>
    <row r="29" spans="2:46">
      <c r="B29" s="144"/>
      <c r="C29" s="61"/>
      <c r="D29" s="103"/>
      <c r="E29" s="104">
        <f t="shared" si="0"/>
        <v>1001</v>
      </c>
      <c r="F29" s="57"/>
      <c r="G29" s="15"/>
      <c r="H29" s="105" t="e">
        <f t="shared" si="2"/>
        <v>#N/A</v>
      </c>
      <c r="I29" s="105">
        <f t="shared" si="3"/>
        <v>0</v>
      </c>
      <c r="J29" s="106">
        <f t="shared" si="4"/>
        <v>1117</v>
      </c>
      <c r="K29" s="57">
        <f t="shared" si="5"/>
        <v>25</v>
      </c>
      <c r="L29" s="7"/>
      <c r="M29" s="107" t="e">
        <f t="shared" si="6"/>
        <v>#N/A</v>
      </c>
      <c r="N29" s="107">
        <f t="shared" si="7"/>
        <v>0</v>
      </c>
      <c r="O29" s="108">
        <f t="shared" si="8"/>
        <v>1221</v>
      </c>
      <c r="P29" s="57">
        <f t="shared" si="9"/>
        <v>25</v>
      </c>
      <c r="Q29" s="23"/>
      <c r="R29" s="25" t="e">
        <f t="shared" si="10"/>
        <v>#N/A</v>
      </c>
      <c r="S29" s="139">
        <f t="shared" si="11"/>
        <v>0</v>
      </c>
      <c r="T29" s="138">
        <f t="shared" si="12"/>
        <v>25</v>
      </c>
      <c r="U29" s="109"/>
      <c r="V29" s="110" t="e">
        <f t="shared" si="13"/>
        <v>#N/A</v>
      </c>
      <c r="W29" s="110">
        <f t="shared" si="14"/>
        <v>0</v>
      </c>
      <c r="X29" s="57">
        <f t="shared" si="15"/>
        <v>25</v>
      </c>
      <c r="Y29" s="111"/>
      <c r="Z29" s="112" t="e">
        <f t="shared" si="16"/>
        <v>#N/A</v>
      </c>
      <c r="AA29" s="112">
        <f t="shared" si="17"/>
        <v>0</v>
      </c>
      <c r="AB29" s="57">
        <f t="shared" si="18"/>
        <v>25</v>
      </c>
      <c r="AC29" s="151"/>
      <c r="AD29" s="150" t="e">
        <f t="shared" si="19"/>
        <v>#N/A</v>
      </c>
      <c r="AE29" s="150">
        <f t="shared" si="20"/>
        <v>0</v>
      </c>
      <c r="AF29" s="57">
        <f t="shared" si="21"/>
        <v>25</v>
      </c>
      <c r="AG29" s="163"/>
      <c r="AH29" s="164" t="e">
        <f t="shared" si="22"/>
        <v>#N/A</v>
      </c>
      <c r="AI29" s="164">
        <f t="shared" si="23"/>
        <v>0</v>
      </c>
      <c r="AJ29" s="57">
        <f t="shared" si="24"/>
        <v>25</v>
      </c>
      <c r="AL29" s="113"/>
      <c r="AM29" s="114" t="e">
        <f t="shared" si="25"/>
        <v>#N/A</v>
      </c>
      <c r="AN29" s="114">
        <f t="shared" si="26"/>
        <v>0</v>
      </c>
      <c r="AO29" s="57">
        <f t="shared" si="27"/>
        <v>25</v>
      </c>
      <c r="AP29" s="115"/>
      <c r="AQ29" s="116" t="e">
        <f t="shared" si="28"/>
        <v>#N/A</v>
      </c>
      <c r="AR29" s="116">
        <f t="shared" si="29"/>
        <v>0</v>
      </c>
      <c r="AS29" s="154">
        <f t="shared" si="30"/>
        <v>25</v>
      </c>
      <c r="AT29" s="157" t="e">
        <f t="shared" si="31"/>
        <v>#DIV/0!</v>
      </c>
    </row>
    <row r="30" spans="2:46">
      <c r="B30" s="143"/>
      <c r="C30" s="117"/>
      <c r="D30" s="103"/>
      <c r="E30" s="104">
        <f t="shared" si="0"/>
        <v>1001</v>
      </c>
      <c r="F30" s="57"/>
      <c r="G30" s="15"/>
      <c r="H30" s="105" t="e">
        <f t="shared" si="2"/>
        <v>#N/A</v>
      </c>
      <c r="I30" s="105">
        <f t="shared" si="3"/>
        <v>0</v>
      </c>
      <c r="J30" s="106">
        <f t="shared" si="4"/>
        <v>1117</v>
      </c>
      <c r="K30" s="57">
        <f t="shared" si="5"/>
        <v>25</v>
      </c>
      <c r="L30" s="7"/>
      <c r="M30" s="107" t="e">
        <f t="shared" si="6"/>
        <v>#N/A</v>
      </c>
      <c r="N30" s="107">
        <f t="shared" si="7"/>
        <v>0</v>
      </c>
      <c r="O30" s="108">
        <f t="shared" si="8"/>
        <v>1221</v>
      </c>
      <c r="P30" s="57">
        <f t="shared" si="9"/>
        <v>25</v>
      </c>
      <c r="Q30" s="23"/>
      <c r="R30" s="25" t="e">
        <f t="shared" si="10"/>
        <v>#N/A</v>
      </c>
      <c r="S30" s="139">
        <f t="shared" si="11"/>
        <v>0</v>
      </c>
      <c r="T30" s="138">
        <f t="shared" si="12"/>
        <v>25</v>
      </c>
      <c r="U30" s="109"/>
      <c r="V30" s="110" t="e">
        <f t="shared" si="13"/>
        <v>#N/A</v>
      </c>
      <c r="W30" s="110">
        <f t="shared" si="14"/>
        <v>0</v>
      </c>
      <c r="X30" s="57">
        <f t="shared" si="15"/>
        <v>25</v>
      </c>
      <c r="Y30" s="111"/>
      <c r="Z30" s="112" t="e">
        <f t="shared" si="16"/>
        <v>#N/A</v>
      </c>
      <c r="AA30" s="112">
        <f t="shared" si="17"/>
        <v>0</v>
      </c>
      <c r="AB30" s="57">
        <f t="shared" si="18"/>
        <v>25</v>
      </c>
      <c r="AC30" s="151"/>
      <c r="AD30" s="150" t="e">
        <f t="shared" si="19"/>
        <v>#N/A</v>
      </c>
      <c r="AE30" s="150">
        <f t="shared" si="20"/>
        <v>0</v>
      </c>
      <c r="AF30" s="57">
        <f t="shared" si="21"/>
        <v>25</v>
      </c>
      <c r="AG30" s="163"/>
      <c r="AH30" s="164" t="e">
        <f t="shared" si="22"/>
        <v>#N/A</v>
      </c>
      <c r="AI30" s="164">
        <f t="shared" si="23"/>
        <v>0</v>
      </c>
      <c r="AJ30" s="57">
        <f t="shared" si="24"/>
        <v>25</v>
      </c>
      <c r="AL30" s="113"/>
      <c r="AM30" s="114" t="e">
        <f t="shared" si="25"/>
        <v>#N/A</v>
      </c>
      <c r="AN30" s="114">
        <f t="shared" si="26"/>
        <v>0</v>
      </c>
      <c r="AO30" s="57">
        <f t="shared" si="27"/>
        <v>25</v>
      </c>
      <c r="AP30" s="115"/>
      <c r="AQ30" s="116" t="e">
        <f t="shared" si="28"/>
        <v>#N/A</v>
      </c>
      <c r="AR30" s="116">
        <f t="shared" si="29"/>
        <v>0</v>
      </c>
      <c r="AS30" s="154">
        <f t="shared" si="30"/>
        <v>25</v>
      </c>
      <c r="AT30" s="157" t="e">
        <f t="shared" si="31"/>
        <v>#DIV/0!</v>
      </c>
    </row>
    <row r="31" spans="2:46">
      <c r="B31" s="143"/>
      <c r="C31" s="117"/>
      <c r="D31" s="103"/>
      <c r="E31" s="104">
        <f t="shared" ref="E31:E32" si="32">D$12-D31</f>
        <v>1001</v>
      </c>
      <c r="F31" s="57"/>
      <c r="G31" s="15"/>
      <c r="H31" s="105" t="e">
        <f t="shared" si="2"/>
        <v>#N/A</v>
      </c>
      <c r="I31" s="105">
        <f t="shared" si="3"/>
        <v>0</v>
      </c>
      <c r="J31" s="106">
        <f t="shared" si="4"/>
        <v>1117</v>
      </c>
      <c r="K31" s="57">
        <f t="shared" si="5"/>
        <v>25</v>
      </c>
      <c r="L31" s="118"/>
      <c r="M31" s="119" t="e">
        <f t="shared" si="6"/>
        <v>#N/A</v>
      </c>
      <c r="N31" s="107">
        <f t="shared" si="7"/>
        <v>0</v>
      </c>
      <c r="O31" s="108">
        <f t="shared" si="8"/>
        <v>1221</v>
      </c>
      <c r="P31" s="57">
        <f t="shared" si="9"/>
        <v>25</v>
      </c>
      <c r="Q31" s="118"/>
      <c r="R31" s="119" t="e">
        <f t="shared" si="10"/>
        <v>#N/A</v>
      </c>
      <c r="S31" s="139">
        <f t="shared" si="11"/>
        <v>0</v>
      </c>
      <c r="T31" s="57">
        <f t="shared" si="12"/>
        <v>25</v>
      </c>
      <c r="U31" s="118"/>
      <c r="V31" s="119" t="e">
        <f t="shared" si="13"/>
        <v>#N/A</v>
      </c>
      <c r="W31" s="110">
        <f t="shared" si="14"/>
        <v>0</v>
      </c>
      <c r="X31" s="57">
        <f t="shared" si="15"/>
        <v>25</v>
      </c>
      <c r="Y31" s="111"/>
      <c r="Z31" s="112" t="e">
        <f t="shared" si="16"/>
        <v>#N/A</v>
      </c>
      <c r="AA31" s="112">
        <f t="shared" si="17"/>
        <v>0</v>
      </c>
      <c r="AB31" s="57">
        <f t="shared" si="18"/>
        <v>25</v>
      </c>
      <c r="AC31" s="151"/>
      <c r="AD31" s="150" t="e">
        <f t="shared" si="19"/>
        <v>#N/A</v>
      </c>
      <c r="AE31" s="150">
        <f t="shared" si="20"/>
        <v>0</v>
      </c>
      <c r="AF31" s="57">
        <f t="shared" si="21"/>
        <v>25</v>
      </c>
      <c r="AG31" s="163"/>
      <c r="AH31" s="164" t="e">
        <f t="shared" si="22"/>
        <v>#N/A</v>
      </c>
      <c r="AI31" s="164">
        <f t="shared" si="23"/>
        <v>0</v>
      </c>
      <c r="AJ31" s="57">
        <f t="shared" si="24"/>
        <v>25</v>
      </c>
      <c r="AL31" s="113"/>
      <c r="AM31" s="114" t="e">
        <f t="shared" si="25"/>
        <v>#N/A</v>
      </c>
      <c r="AN31" s="114">
        <f t="shared" si="26"/>
        <v>0</v>
      </c>
      <c r="AO31" s="57">
        <f t="shared" si="27"/>
        <v>25</v>
      </c>
      <c r="AP31" s="115"/>
      <c r="AQ31" s="116" t="e">
        <f t="shared" si="28"/>
        <v>#N/A</v>
      </c>
      <c r="AR31" s="116">
        <f t="shared" si="29"/>
        <v>0</v>
      </c>
      <c r="AS31" s="154">
        <f t="shared" si="30"/>
        <v>25</v>
      </c>
      <c r="AT31" s="157" t="e">
        <f t="shared" si="31"/>
        <v>#DIV/0!</v>
      </c>
    </row>
    <row r="32" spans="2:46">
      <c r="B32" s="143"/>
      <c r="C32" s="117"/>
      <c r="D32" s="103"/>
      <c r="E32" s="104">
        <f t="shared" si="32"/>
        <v>1001</v>
      </c>
      <c r="F32" s="57"/>
      <c r="G32" s="15"/>
      <c r="H32" s="105" t="e">
        <f t="shared" si="2"/>
        <v>#N/A</v>
      </c>
      <c r="I32" s="105">
        <f t="shared" si="3"/>
        <v>0</v>
      </c>
      <c r="J32" s="106">
        <f t="shared" si="4"/>
        <v>1117</v>
      </c>
      <c r="K32" s="57">
        <f t="shared" si="5"/>
        <v>25</v>
      </c>
      <c r="L32" s="118"/>
      <c r="M32" s="119" t="e">
        <f t="shared" si="6"/>
        <v>#N/A</v>
      </c>
      <c r="N32" s="107">
        <f t="shared" si="7"/>
        <v>0</v>
      </c>
      <c r="O32" s="108">
        <f t="shared" si="8"/>
        <v>1221</v>
      </c>
      <c r="P32" s="57">
        <f t="shared" si="9"/>
        <v>25</v>
      </c>
      <c r="Q32" s="118"/>
      <c r="R32" s="119" t="e">
        <f t="shared" si="10"/>
        <v>#N/A</v>
      </c>
      <c r="S32" s="139">
        <f t="shared" si="11"/>
        <v>0</v>
      </c>
      <c r="T32" s="57">
        <f t="shared" si="12"/>
        <v>25</v>
      </c>
      <c r="U32" s="118"/>
      <c r="V32" s="119" t="e">
        <f t="shared" si="13"/>
        <v>#N/A</v>
      </c>
      <c r="W32" s="110">
        <f t="shared" si="14"/>
        <v>0</v>
      </c>
      <c r="X32" s="57">
        <f t="shared" si="15"/>
        <v>25</v>
      </c>
      <c r="Y32" s="118"/>
      <c r="Z32" s="119" t="e">
        <f t="shared" si="16"/>
        <v>#N/A</v>
      </c>
      <c r="AA32" s="112">
        <f t="shared" si="17"/>
        <v>0</v>
      </c>
      <c r="AB32" s="57">
        <f t="shared" si="18"/>
        <v>25</v>
      </c>
      <c r="AC32" s="118"/>
      <c r="AD32" s="119" t="e">
        <f t="shared" si="19"/>
        <v>#N/A</v>
      </c>
      <c r="AE32" s="150">
        <f t="shared" si="20"/>
        <v>0</v>
      </c>
      <c r="AF32" s="57">
        <f t="shared" si="21"/>
        <v>25</v>
      </c>
      <c r="AG32" s="163"/>
      <c r="AH32" s="164" t="e">
        <f t="shared" si="22"/>
        <v>#N/A</v>
      </c>
      <c r="AI32" s="164">
        <f t="shared" si="23"/>
        <v>0</v>
      </c>
      <c r="AJ32" s="57">
        <f t="shared" si="24"/>
        <v>25</v>
      </c>
      <c r="AL32" s="113"/>
      <c r="AM32" s="114" t="e">
        <f t="shared" si="25"/>
        <v>#N/A</v>
      </c>
      <c r="AN32" s="114">
        <f t="shared" si="26"/>
        <v>0</v>
      </c>
      <c r="AO32" s="57">
        <f t="shared" si="27"/>
        <v>25</v>
      </c>
      <c r="AP32" s="115"/>
      <c r="AQ32" s="116" t="e">
        <f t="shared" si="28"/>
        <v>#N/A</v>
      </c>
      <c r="AR32" s="116">
        <f t="shared" si="29"/>
        <v>0</v>
      </c>
      <c r="AS32" s="154">
        <f t="shared" si="30"/>
        <v>25</v>
      </c>
      <c r="AT32" s="157" t="e">
        <f t="shared" si="31"/>
        <v>#DIV/0!</v>
      </c>
    </row>
    <row r="33" spans="2:46" ht="15.75" thickBot="1">
      <c r="B33" s="146"/>
      <c r="C33" s="120"/>
      <c r="D33" s="121"/>
      <c r="E33" s="122">
        <f t="shared" si="0"/>
        <v>1001</v>
      </c>
      <c r="F33" s="55"/>
      <c r="G33" s="123"/>
      <c r="H33" s="124" t="e">
        <f t="shared" si="2"/>
        <v>#N/A</v>
      </c>
      <c r="I33" s="124">
        <f t="shared" si="3"/>
        <v>0</v>
      </c>
      <c r="J33" s="125">
        <f t="shared" si="4"/>
        <v>1117</v>
      </c>
      <c r="K33" s="55">
        <f t="shared" si="5"/>
        <v>25</v>
      </c>
      <c r="L33" s="126"/>
      <c r="M33" s="127" t="e">
        <f t="shared" si="6"/>
        <v>#N/A</v>
      </c>
      <c r="N33" s="127">
        <f t="shared" si="7"/>
        <v>0</v>
      </c>
      <c r="O33" s="128">
        <f t="shared" si="8"/>
        <v>1221</v>
      </c>
      <c r="P33" s="55">
        <f t="shared" si="9"/>
        <v>25</v>
      </c>
      <c r="Q33" s="130"/>
      <c r="R33" s="131" t="e">
        <f t="shared" si="10"/>
        <v>#N/A</v>
      </c>
      <c r="S33" s="129">
        <f t="shared" si="11"/>
        <v>0</v>
      </c>
      <c r="T33" s="55">
        <f t="shared" si="12"/>
        <v>25</v>
      </c>
      <c r="U33" s="130"/>
      <c r="V33" s="131" t="e">
        <f t="shared" si="13"/>
        <v>#N/A</v>
      </c>
      <c r="W33" s="132">
        <f t="shared" si="14"/>
        <v>0</v>
      </c>
      <c r="X33" s="55">
        <f t="shared" si="15"/>
        <v>25</v>
      </c>
      <c r="Y33" s="130"/>
      <c r="Z33" s="131" t="e">
        <f t="shared" si="16"/>
        <v>#N/A</v>
      </c>
      <c r="AA33" s="133">
        <f t="shared" si="17"/>
        <v>0</v>
      </c>
      <c r="AB33" s="55">
        <f t="shared" si="18"/>
        <v>25</v>
      </c>
      <c r="AC33" s="130"/>
      <c r="AD33" s="131" t="e">
        <f t="shared" si="19"/>
        <v>#N/A</v>
      </c>
      <c r="AE33" s="152">
        <f t="shared" si="20"/>
        <v>0</v>
      </c>
      <c r="AF33" s="55">
        <f t="shared" si="21"/>
        <v>25</v>
      </c>
      <c r="AG33" s="165"/>
      <c r="AH33" s="166" t="e">
        <f t="shared" si="22"/>
        <v>#N/A</v>
      </c>
      <c r="AI33" s="166">
        <f t="shared" si="23"/>
        <v>0</v>
      </c>
      <c r="AJ33" s="55">
        <f t="shared" si="24"/>
        <v>25</v>
      </c>
      <c r="AL33" s="134"/>
      <c r="AM33" s="135"/>
      <c r="AN33" s="135">
        <f t="shared" si="26"/>
        <v>0</v>
      </c>
      <c r="AO33" s="55">
        <f t="shared" si="27"/>
        <v>25</v>
      </c>
      <c r="AP33" s="136"/>
      <c r="AQ33" s="137" t="e">
        <f t="shared" si="28"/>
        <v>#N/A</v>
      </c>
      <c r="AR33" s="137">
        <f t="shared" si="29"/>
        <v>0</v>
      </c>
      <c r="AS33" s="155">
        <f t="shared" si="30"/>
        <v>25</v>
      </c>
      <c r="AT33" s="158" t="e">
        <f t="shared" si="31"/>
        <v>#DIV/0!</v>
      </c>
    </row>
  </sheetData>
  <sortState ref="C5:D28">
    <sortCondition descending="1" ref="D5:D28"/>
  </sortState>
  <conditionalFormatting sqref="AL5:AS33 M5:M33 K5:K33 H5:H33 P5:AJ33 F5:F32">
    <cfRule type="cellIs" dxfId="22" priority="1" operator="equal">
      <formula>3</formula>
    </cfRule>
    <cfRule type="cellIs" dxfId="21" priority="2" operator="equal">
      <formula>2</formula>
    </cfRule>
    <cfRule type="cellIs" dxfId="20" priority="3" operator="equal">
      <formula>1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Z302"/>
  <sheetViews>
    <sheetView topLeftCell="P5" workbookViewId="0">
      <selection activeCell="Y7" sqref="Y7:Z30"/>
    </sheetView>
  </sheetViews>
  <sheetFormatPr baseColWidth="10" defaultRowHeight="15"/>
  <cols>
    <col min="1" max="1" width="2.7109375" customWidth="1"/>
    <col min="2" max="2" width="29.5703125" bestFit="1" customWidth="1"/>
    <col min="3" max="3" width="53" customWidth="1"/>
    <col min="4" max="4" width="13.42578125" style="2" bestFit="1" customWidth="1"/>
    <col min="5" max="5" width="37.85546875" style="8" customWidth="1"/>
    <col min="6" max="9" width="4.140625" style="1" customWidth="1"/>
    <col min="10" max="12" width="4.42578125" style="1" customWidth="1"/>
    <col min="14" max="14" width="46.5703125" bestFit="1" customWidth="1"/>
    <col min="15" max="15" width="19.28515625" bestFit="1" customWidth="1"/>
    <col min="25" max="25" width="46.5703125" bestFit="1" customWidth="1"/>
    <col min="26" max="26" width="19.28515625" bestFit="1" customWidth="1"/>
  </cols>
  <sheetData>
    <row r="2" spans="2:26" ht="26.25">
      <c r="B2" s="209" t="s">
        <v>848</v>
      </c>
      <c r="C2" s="209"/>
    </row>
    <row r="3" spans="2:26" ht="15.75" thickBot="1"/>
    <row r="4" spans="2:26" ht="75.75" customHeight="1">
      <c r="B4" s="197" t="s">
        <v>8</v>
      </c>
      <c r="C4" s="198"/>
      <c r="D4" s="199"/>
      <c r="E4" s="227" t="s">
        <v>847</v>
      </c>
      <c r="F4" s="228"/>
      <c r="G4" s="228"/>
      <c r="H4" s="228"/>
      <c r="I4" s="228"/>
      <c r="J4" s="228"/>
      <c r="K4" s="228"/>
      <c r="L4" s="229"/>
    </row>
    <row r="5" spans="2:26" ht="49.5" thickBot="1">
      <c r="B5" s="46" t="s">
        <v>25</v>
      </c>
      <c r="C5" s="47" t="s">
        <v>26</v>
      </c>
      <c r="D5" s="45" t="s">
        <v>7</v>
      </c>
      <c r="E5" s="64" t="s">
        <v>0</v>
      </c>
      <c r="F5" s="65" t="s">
        <v>1</v>
      </c>
      <c r="G5" s="65" t="s">
        <v>2</v>
      </c>
      <c r="H5" s="65" t="s">
        <v>3</v>
      </c>
      <c r="I5" s="65" t="s">
        <v>4</v>
      </c>
      <c r="J5" s="65" t="s">
        <v>5</v>
      </c>
      <c r="K5" s="66" t="s">
        <v>6</v>
      </c>
      <c r="L5" s="67" t="s">
        <v>9</v>
      </c>
      <c r="N5" s="46" t="s">
        <v>25</v>
      </c>
      <c r="O5" s="47" t="s">
        <v>26</v>
      </c>
      <c r="P5" s="45" t="s">
        <v>7</v>
      </c>
      <c r="Q5" s="23" t="s">
        <v>0</v>
      </c>
      <c r="R5" s="24" t="s">
        <v>1</v>
      </c>
      <c r="S5" s="24" t="s">
        <v>2</v>
      </c>
      <c r="T5" s="24" t="s">
        <v>3</v>
      </c>
      <c r="U5" s="24" t="s">
        <v>4</v>
      </c>
      <c r="V5" s="24" t="s">
        <v>5</v>
      </c>
      <c r="W5" s="34" t="s">
        <v>6</v>
      </c>
    </row>
    <row r="6" spans="2:26">
      <c r="B6" s="58" t="s">
        <v>429</v>
      </c>
      <c r="C6" s="59" t="s">
        <v>597</v>
      </c>
      <c r="D6" s="72" t="s">
        <v>713</v>
      </c>
      <c r="E6" s="68" t="s">
        <v>224</v>
      </c>
      <c r="F6" s="69">
        <v>12</v>
      </c>
      <c r="G6" s="69">
        <v>11</v>
      </c>
      <c r="H6" s="69">
        <v>12</v>
      </c>
      <c r="I6" s="69">
        <f>SUM(F6:H6)</f>
        <v>35</v>
      </c>
      <c r="J6" s="69">
        <f>IF(E6="","",RANK(I6,I$6:I$300))</f>
        <v>108</v>
      </c>
      <c r="K6" s="69">
        <f>IF(J6="",0,I$302+1-J6)</f>
        <v>140</v>
      </c>
      <c r="L6" s="70">
        <f>IF(E6="","",RANK(K6,K$6:K$300))</f>
        <v>108</v>
      </c>
      <c r="N6" t="s">
        <v>429</v>
      </c>
      <c r="O6" t="s">
        <v>597</v>
      </c>
      <c r="P6" t="s">
        <v>713</v>
      </c>
      <c r="Q6" t="s">
        <v>224</v>
      </c>
      <c r="R6">
        <v>12</v>
      </c>
      <c r="S6">
        <v>11</v>
      </c>
      <c r="T6">
        <v>12</v>
      </c>
      <c r="U6">
        <v>35</v>
      </c>
      <c r="V6">
        <v>108</v>
      </c>
      <c r="W6">
        <v>140</v>
      </c>
      <c r="Y6" s="159" t="s">
        <v>99</v>
      </c>
      <c r="Z6" t="s">
        <v>93</v>
      </c>
    </row>
    <row r="7" spans="2:26">
      <c r="B7" s="53" t="s">
        <v>432</v>
      </c>
      <c r="C7" s="63" t="s">
        <v>597</v>
      </c>
      <c r="D7" s="73" t="s">
        <v>717</v>
      </c>
      <c r="E7" s="50" t="s">
        <v>222</v>
      </c>
      <c r="F7" s="4">
        <v>11</v>
      </c>
      <c r="G7" s="4">
        <v>12</v>
      </c>
      <c r="H7" s="4">
        <v>12</v>
      </c>
      <c r="I7" s="4">
        <f>SUM(F7:H7)</f>
        <v>35</v>
      </c>
      <c r="J7" s="4">
        <f>IF(E7="","",RANK(I7,I$6:I$300))</f>
        <v>108</v>
      </c>
      <c r="K7" s="4">
        <f>IF(J7="",0,I$302+1-J7)</f>
        <v>140</v>
      </c>
      <c r="L7" s="57">
        <f>IF(E7="","",RANK(K7,K$6:K$300))</f>
        <v>108</v>
      </c>
      <c r="N7" t="s">
        <v>432</v>
      </c>
      <c r="O7" t="s">
        <v>597</v>
      </c>
      <c r="P7" t="s">
        <v>717</v>
      </c>
      <c r="Q7" t="s">
        <v>222</v>
      </c>
      <c r="R7">
        <v>11</v>
      </c>
      <c r="S7">
        <v>12</v>
      </c>
      <c r="T7">
        <v>12</v>
      </c>
      <c r="U7">
        <v>35</v>
      </c>
      <c r="V7">
        <v>108</v>
      </c>
      <c r="W7">
        <v>140</v>
      </c>
      <c r="Y7" s="8" t="s">
        <v>597</v>
      </c>
      <c r="Z7" s="160">
        <v>420</v>
      </c>
    </row>
    <row r="8" spans="2:26">
      <c r="B8" s="53" t="s">
        <v>433</v>
      </c>
      <c r="C8" s="60" t="s">
        <v>597</v>
      </c>
      <c r="D8" s="73" t="s">
        <v>718</v>
      </c>
      <c r="E8" s="50" t="s">
        <v>219</v>
      </c>
      <c r="F8" s="4">
        <v>12</v>
      </c>
      <c r="G8" s="4">
        <v>12</v>
      </c>
      <c r="H8" s="4">
        <v>11</v>
      </c>
      <c r="I8" s="4">
        <f>SUM(F8:H8)</f>
        <v>35</v>
      </c>
      <c r="J8" s="4">
        <f>IF(E8="","",RANK(I8,I$6:I$300))</f>
        <v>108</v>
      </c>
      <c r="K8" s="4">
        <f>IF(J8="",0,I$302+1-J8)</f>
        <v>140</v>
      </c>
      <c r="L8" s="57">
        <f>IF(E8="","",RANK(K8,K$6:K$300))</f>
        <v>108</v>
      </c>
      <c r="N8" t="s">
        <v>433</v>
      </c>
      <c r="O8" t="s">
        <v>597</v>
      </c>
      <c r="P8" t="s">
        <v>718</v>
      </c>
      <c r="Q8" t="s">
        <v>219</v>
      </c>
      <c r="R8">
        <v>12</v>
      </c>
      <c r="S8">
        <v>12</v>
      </c>
      <c r="T8">
        <v>11</v>
      </c>
      <c r="U8">
        <v>35</v>
      </c>
      <c r="V8">
        <v>108</v>
      </c>
      <c r="W8">
        <v>140</v>
      </c>
      <c r="Y8" s="8" t="s">
        <v>51</v>
      </c>
      <c r="Z8" s="160">
        <v>1001</v>
      </c>
    </row>
    <row r="9" spans="2:26">
      <c r="B9" s="53" t="s">
        <v>356</v>
      </c>
      <c r="C9" s="60" t="s">
        <v>51</v>
      </c>
      <c r="D9" s="73" t="s">
        <v>619</v>
      </c>
      <c r="E9" s="50" t="s">
        <v>129</v>
      </c>
      <c r="F9" s="4">
        <v>13</v>
      </c>
      <c r="G9" s="4">
        <v>15</v>
      </c>
      <c r="H9" s="4">
        <v>16</v>
      </c>
      <c r="I9" s="4">
        <f>SUM(F9:H9)</f>
        <v>44</v>
      </c>
      <c r="J9" s="4">
        <f>IF(E9="","",RANK(I9,I$6:I$300))</f>
        <v>19</v>
      </c>
      <c r="K9" s="4">
        <f>IF(J9="",0,I$302+1-J9)</f>
        <v>229</v>
      </c>
      <c r="L9" s="57">
        <f>IF(E9="","",RANK(K9,K$6:K$300))</f>
        <v>19</v>
      </c>
      <c r="N9" s="8" t="s">
        <v>356</v>
      </c>
      <c r="O9" s="160" t="s">
        <v>51</v>
      </c>
      <c r="P9" t="s">
        <v>619</v>
      </c>
      <c r="Q9" t="s">
        <v>129</v>
      </c>
      <c r="R9">
        <v>13</v>
      </c>
      <c r="S9">
        <v>15</v>
      </c>
      <c r="T9">
        <v>16</v>
      </c>
      <c r="U9">
        <v>44</v>
      </c>
      <c r="V9">
        <v>19</v>
      </c>
      <c r="W9">
        <v>229</v>
      </c>
      <c r="Y9" s="8" t="s">
        <v>38</v>
      </c>
      <c r="Z9" s="160">
        <v>686</v>
      </c>
    </row>
    <row r="10" spans="2:26">
      <c r="B10" s="53" t="s">
        <v>541</v>
      </c>
      <c r="C10" s="41" t="s">
        <v>51</v>
      </c>
      <c r="D10" s="74" t="s">
        <v>620</v>
      </c>
      <c r="E10" s="50" t="s">
        <v>96</v>
      </c>
      <c r="F10" s="4">
        <v>14</v>
      </c>
      <c r="G10" s="4">
        <v>12</v>
      </c>
      <c r="H10" s="4">
        <v>18</v>
      </c>
      <c r="I10" s="4">
        <f>SUM(F10:H10)</f>
        <v>44</v>
      </c>
      <c r="J10" s="4">
        <f>IF(E10="","",RANK(I10,I$6:I$300))</f>
        <v>19</v>
      </c>
      <c r="K10" s="4">
        <f>IF(J10="",0,I$302+1-J10)</f>
        <v>229</v>
      </c>
      <c r="L10" s="57">
        <f>IF(E10="","",RANK(K10,K$6:K$300))</f>
        <v>19</v>
      </c>
      <c r="N10" s="8" t="s">
        <v>541</v>
      </c>
      <c r="O10" s="160" t="s">
        <v>51</v>
      </c>
      <c r="P10" t="s">
        <v>620</v>
      </c>
      <c r="Q10" t="s">
        <v>96</v>
      </c>
      <c r="R10">
        <v>14</v>
      </c>
      <c r="S10">
        <v>12</v>
      </c>
      <c r="T10">
        <v>18</v>
      </c>
      <c r="U10">
        <v>44</v>
      </c>
      <c r="V10">
        <v>19</v>
      </c>
      <c r="W10">
        <v>229</v>
      </c>
      <c r="Y10" s="8" t="s">
        <v>33</v>
      </c>
      <c r="Z10" s="160">
        <v>1221</v>
      </c>
    </row>
    <row r="11" spans="2:26">
      <c r="B11" s="36" t="s">
        <v>364</v>
      </c>
      <c r="C11" s="41" t="s">
        <v>51</v>
      </c>
      <c r="D11" s="74" t="s">
        <v>631</v>
      </c>
      <c r="E11" s="51" t="s">
        <v>140</v>
      </c>
      <c r="F11" s="4">
        <v>12</v>
      </c>
      <c r="G11" s="4">
        <v>14</v>
      </c>
      <c r="H11" s="4">
        <v>16</v>
      </c>
      <c r="I11" s="4">
        <f>SUM(F11:H11)</f>
        <v>42</v>
      </c>
      <c r="J11" s="4">
        <f>IF(E11="","",RANK(I11,I$6:I$300))</f>
        <v>30</v>
      </c>
      <c r="K11" s="4">
        <f>IF(J11="",0,I$302+1-J11)</f>
        <v>218</v>
      </c>
      <c r="L11" s="57">
        <f>IF(E11="","",RANK(K11,K$6:K$300))</f>
        <v>30</v>
      </c>
      <c r="N11" s="8" t="s">
        <v>364</v>
      </c>
      <c r="O11" s="160" t="s">
        <v>51</v>
      </c>
      <c r="P11" t="s">
        <v>631</v>
      </c>
      <c r="Q11" t="s">
        <v>140</v>
      </c>
      <c r="R11">
        <v>12</v>
      </c>
      <c r="S11">
        <v>14</v>
      </c>
      <c r="T11">
        <v>16</v>
      </c>
      <c r="U11">
        <v>42</v>
      </c>
      <c r="V11">
        <v>30</v>
      </c>
      <c r="W11">
        <v>218</v>
      </c>
      <c r="Y11" s="8" t="s">
        <v>44</v>
      </c>
      <c r="Z11" s="160">
        <v>1037</v>
      </c>
    </row>
    <row r="12" spans="2:26">
      <c r="B12" s="36" t="s">
        <v>390</v>
      </c>
      <c r="C12" s="41" t="s">
        <v>51</v>
      </c>
      <c r="D12" s="74" t="s">
        <v>664</v>
      </c>
      <c r="E12" s="51" t="s">
        <v>174</v>
      </c>
      <c r="F12" s="4">
        <v>9</v>
      </c>
      <c r="G12" s="4">
        <v>13</v>
      </c>
      <c r="H12" s="4">
        <v>16</v>
      </c>
      <c r="I12" s="4">
        <f>SUM(F12:H12)</f>
        <v>38</v>
      </c>
      <c r="J12" s="4">
        <f>IF(E12="","",RANK(I12,I$6:I$300))</f>
        <v>63</v>
      </c>
      <c r="K12" s="4">
        <f>IF(J12="",0,I$302+1-J12)</f>
        <v>185</v>
      </c>
      <c r="L12" s="57">
        <f>IF(E12="","",RANK(K12,K$6:K$300))</f>
        <v>63</v>
      </c>
      <c r="N12" s="8" t="s">
        <v>390</v>
      </c>
      <c r="O12" s="160" t="s">
        <v>51</v>
      </c>
      <c r="P12" t="s">
        <v>664</v>
      </c>
      <c r="Q12" t="s">
        <v>174</v>
      </c>
      <c r="R12">
        <v>9</v>
      </c>
      <c r="S12">
        <v>13</v>
      </c>
      <c r="T12">
        <v>16</v>
      </c>
      <c r="U12">
        <v>38</v>
      </c>
      <c r="V12">
        <v>63</v>
      </c>
      <c r="W12">
        <v>185</v>
      </c>
      <c r="Y12" s="8" t="s">
        <v>41</v>
      </c>
      <c r="Z12" s="160">
        <v>990</v>
      </c>
    </row>
    <row r="13" spans="2:26">
      <c r="B13" s="36" t="s">
        <v>566</v>
      </c>
      <c r="C13" s="41" t="s">
        <v>51</v>
      </c>
      <c r="D13" s="74" t="s">
        <v>726</v>
      </c>
      <c r="E13" s="51" t="s">
        <v>211</v>
      </c>
      <c r="F13" s="4">
        <v>13</v>
      </c>
      <c r="G13" s="4">
        <v>11</v>
      </c>
      <c r="H13" s="4">
        <v>11</v>
      </c>
      <c r="I13" s="4">
        <f>SUM(F13:H13)</f>
        <v>35</v>
      </c>
      <c r="J13" s="4">
        <f>IF(E13="","",RANK(I13,I$6:I$300))</f>
        <v>108</v>
      </c>
      <c r="K13" s="4">
        <f>IF(J13="",0,I$302+1-J13)</f>
        <v>140</v>
      </c>
      <c r="L13" s="57">
        <f>IF(E13="","",RANK(K13,K$6:K$300))</f>
        <v>108</v>
      </c>
      <c r="N13" s="8" t="s">
        <v>566</v>
      </c>
      <c r="O13" s="160" t="s">
        <v>51</v>
      </c>
      <c r="P13" t="s">
        <v>726</v>
      </c>
      <c r="Q13" t="s">
        <v>211</v>
      </c>
      <c r="R13">
        <v>13</v>
      </c>
      <c r="S13">
        <v>11</v>
      </c>
      <c r="T13">
        <v>11</v>
      </c>
      <c r="U13">
        <v>35</v>
      </c>
      <c r="V13">
        <v>108</v>
      </c>
      <c r="W13">
        <v>140</v>
      </c>
      <c r="Y13" s="8" t="s">
        <v>34</v>
      </c>
      <c r="Z13" s="160">
        <v>675</v>
      </c>
    </row>
    <row r="14" spans="2:26">
      <c r="B14" s="36" t="s">
        <v>567</v>
      </c>
      <c r="C14" s="41" t="s">
        <v>51</v>
      </c>
      <c r="D14" s="74" t="s">
        <v>729</v>
      </c>
      <c r="E14" s="51" t="s">
        <v>236</v>
      </c>
      <c r="F14" s="4">
        <v>11</v>
      </c>
      <c r="G14" s="4">
        <v>10</v>
      </c>
      <c r="H14" s="4">
        <v>13</v>
      </c>
      <c r="I14" s="4">
        <f>SUM(F14:H14)</f>
        <v>34</v>
      </c>
      <c r="J14" s="4">
        <f>IF(E14="","",RANK(I14,I$6:I$300))</f>
        <v>129</v>
      </c>
      <c r="K14" s="4">
        <f>IF(J14="",0,I$302+1-J14)</f>
        <v>119</v>
      </c>
      <c r="L14" s="57">
        <f>IF(E14="","",RANK(K14,K$6:K$300))</f>
        <v>129</v>
      </c>
      <c r="N14" s="8" t="s">
        <v>544</v>
      </c>
      <c r="O14" s="160" t="s">
        <v>38</v>
      </c>
      <c r="P14" t="s">
        <v>630</v>
      </c>
      <c r="Q14" t="s">
        <v>138</v>
      </c>
      <c r="R14">
        <v>15</v>
      </c>
      <c r="S14">
        <v>14</v>
      </c>
      <c r="T14">
        <v>13</v>
      </c>
      <c r="U14">
        <v>42</v>
      </c>
      <c r="V14">
        <v>30</v>
      </c>
      <c r="W14">
        <v>218</v>
      </c>
      <c r="Y14" s="8" t="s">
        <v>593</v>
      </c>
      <c r="Z14" s="160">
        <v>340</v>
      </c>
    </row>
    <row r="15" spans="2:26">
      <c r="B15" s="36" t="s">
        <v>486</v>
      </c>
      <c r="C15" s="41" t="s">
        <v>51</v>
      </c>
      <c r="D15" s="74" t="s">
        <v>791</v>
      </c>
      <c r="E15" s="51" t="s">
        <v>295</v>
      </c>
      <c r="F15" s="4">
        <v>10</v>
      </c>
      <c r="G15" s="4">
        <v>11</v>
      </c>
      <c r="H15" s="4">
        <v>10</v>
      </c>
      <c r="I15" s="4">
        <f>SUM(F15:H15)</f>
        <v>31</v>
      </c>
      <c r="J15" s="4">
        <f>IF(E15="","",RANK(I15,I$6:I$300))</f>
        <v>184</v>
      </c>
      <c r="K15" s="4">
        <f>IF(J15="",0,I$302+1-J15)</f>
        <v>64</v>
      </c>
      <c r="L15" s="57">
        <f>IF(E15="","",RANK(K15,K$6:K$300))</f>
        <v>184</v>
      </c>
      <c r="N15" s="8" t="s">
        <v>368</v>
      </c>
      <c r="O15" s="160" t="s">
        <v>38</v>
      </c>
      <c r="P15" t="s">
        <v>636</v>
      </c>
      <c r="Q15" t="s">
        <v>145</v>
      </c>
      <c r="R15">
        <v>16</v>
      </c>
      <c r="S15">
        <v>13</v>
      </c>
      <c r="T15">
        <v>12</v>
      </c>
      <c r="U15">
        <v>41</v>
      </c>
      <c r="V15">
        <v>35</v>
      </c>
      <c r="W15">
        <v>213</v>
      </c>
      <c r="Y15" s="8" t="s">
        <v>43</v>
      </c>
      <c r="Z15" s="160">
        <v>1117</v>
      </c>
    </row>
    <row r="16" spans="2:26">
      <c r="B16" s="36" t="s">
        <v>583</v>
      </c>
      <c r="C16" s="41" t="s">
        <v>51</v>
      </c>
      <c r="D16" s="74" t="s">
        <v>802</v>
      </c>
      <c r="E16" s="51" t="s">
        <v>299</v>
      </c>
      <c r="F16" s="4">
        <v>11</v>
      </c>
      <c r="G16" s="4">
        <v>9</v>
      </c>
      <c r="H16" s="4">
        <v>11</v>
      </c>
      <c r="I16" s="4">
        <f>SUM(F16:H16)</f>
        <v>31</v>
      </c>
      <c r="J16" s="4">
        <f>IF(E16="","",RANK(I16,I$6:I$300))</f>
        <v>184</v>
      </c>
      <c r="K16" s="4">
        <f>IF(J16="",0,I$302+1-J16)</f>
        <v>64</v>
      </c>
      <c r="L16" s="57">
        <f>IF(E16="","",RANK(K16,K$6:K$300))</f>
        <v>184</v>
      </c>
      <c r="N16" s="8" t="s">
        <v>435</v>
      </c>
      <c r="O16" s="160" t="s">
        <v>38</v>
      </c>
      <c r="P16" t="s">
        <v>721</v>
      </c>
      <c r="Q16" t="s">
        <v>55</v>
      </c>
      <c r="R16">
        <v>10</v>
      </c>
      <c r="S16">
        <v>14</v>
      </c>
      <c r="T16">
        <v>11</v>
      </c>
      <c r="U16">
        <v>35</v>
      </c>
      <c r="V16">
        <v>108</v>
      </c>
      <c r="W16">
        <v>140</v>
      </c>
      <c r="Y16" s="8" t="s">
        <v>54</v>
      </c>
      <c r="Z16" s="160">
        <v>771</v>
      </c>
    </row>
    <row r="17" spans="2:26">
      <c r="B17" s="36" t="s">
        <v>544</v>
      </c>
      <c r="C17" s="41" t="s">
        <v>38</v>
      </c>
      <c r="D17" s="74" t="s">
        <v>630</v>
      </c>
      <c r="E17" s="51" t="s">
        <v>138</v>
      </c>
      <c r="F17" s="4">
        <v>15</v>
      </c>
      <c r="G17" s="4">
        <v>14</v>
      </c>
      <c r="H17" s="4">
        <v>13</v>
      </c>
      <c r="I17" s="4">
        <f>SUM(F17:H17)</f>
        <v>42</v>
      </c>
      <c r="J17" s="4">
        <f>IF(E17="","",RANK(I17,I$6:I$300))</f>
        <v>30</v>
      </c>
      <c r="K17" s="4">
        <f>IF(J17="",0,I$302+1-J17)</f>
        <v>218</v>
      </c>
      <c r="L17" s="57">
        <f>IF(E17="","",RANK(K17,K$6:K$300))</f>
        <v>30</v>
      </c>
      <c r="N17" s="8" t="s">
        <v>458</v>
      </c>
      <c r="O17" s="160" t="s">
        <v>38</v>
      </c>
      <c r="P17" t="s">
        <v>754</v>
      </c>
      <c r="Q17" t="s">
        <v>195</v>
      </c>
      <c r="R17">
        <v>12</v>
      </c>
      <c r="S17">
        <v>11</v>
      </c>
      <c r="T17">
        <v>10</v>
      </c>
      <c r="U17">
        <v>33</v>
      </c>
      <c r="V17">
        <v>145</v>
      </c>
      <c r="W17">
        <v>103</v>
      </c>
      <c r="Y17" s="8" t="s">
        <v>36</v>
      </c>
      <c r="Z17" s="160">
        <v>1094</v>
      </c>
    </row>
    <row r="18" spans="2:26">
      <c r="B18" s="36" t="s">
        <v>368</v>
      </c>
      <c r="C18" s="41" t="s">
        <v>38</v>
      </c>
      <c r="D18" s="74" t="s">
        <v>636</v>
      </c>
      <c r="E18" s="51" t="s">
        <v>145</v>
      </c>
      <c r="F18" s="4">
        <v>16</v>
      </c>
      <c r="G18" s="4">
        <v>13</v>
      </c>
      <c r="H18" s="4">
        <v>12</v>
      </c>
      <c r="I18" s="4">
        <f>SUM(F18:H18)</f>
        <v>41</v>
      </c>
      <c r="J18" s="4">
        <f>IF(E18="","",RANK(I18,I$6:I$300))</f>
        <v>35</v>
      </c>
      <c r="K18" s="4">
        <f>IF(J18="",0,I$302+1-J18)</f>
        <v>213</v>
      </c>
      <c r="L18" s="57">
        <f>IF(E18="","",RANK(K18,K$6:K$300))</f>
        <v>35</v>
      </c>
      <c r="N18" s="8" t="s">
        <v>532</v>
      </c>
      <c r="O18" s="160" t="s">
        <v>38</v>
      </c>
      <c r="P18" t="s">
        <v>842</v>
      </c>
      <c r="Q18" t="s">
        <v>334</v>
      </c>
      <c r="R18">
        <v>9</v>
      </c>
      <c r="S18">
        <v>9</v>
      </c>
      <c r="T18">
        <v>9</v>
      </c>
      <c r="U18">
        <v>27</v>
      </c>
      <c r="V18">
        <v>236</v>
      </c>
      <c r="W18">
        <v>12</v>
      </c>
      <c r="Y18" s="8" t="s">
        <v>37</v>
      </c>
      <c r="Z18" s="160">
        <v>810</v>
      </c>
    </row>
    <row r="19" spans="2:26">
      <c r="B19" s="36" t="s">
        <v>435</v>
      </c>
      <c r="C19" s="41" t="s">
        <v>38</v>
      </c>
      <c r="D19" s="74" t="s">
        <v>721</v>
      </c>
      <c r="E19" s="51" t="s">
        <v>55</v>
      </c>
      <c r="F19" s="4">
        <v>10</v>
      </c>
      <c r="G19" s="4">
        <v>14</v>
      </c>
      <c r="H19" s="4">
        <v>11</v>
      </c>
      <c r="I19" s="4">
        <f>SUM(F19:H19)</f>
        <v>35</v>
      </c>
      <c r="J19" s="4">
        <f>IF(E19="","",RANK(I19,I$6:I$300))</f>
        <v>108</v>
      </c>
      <c r="K19" s="4">
        <f>IF(J19="",0,I$302+1-J19)</f>
        <v>140</v>
      </c>
      <c r="L19" s="57">
        <f>IF(E19="","",RANK(K19,K$6:K$300))</f>
        <v>108</v>
      </c>
      <c r="N19" s="8" t="s">
        <v>536</v>
      </c>
      <c r="O19" s="160" t="s">
        <v>33</v>
      </c>
      <c r="P19" t="s">
        <v>600</v>
      </c>
      <c r="Q19" t="s">
        <v>109</v>
      </c>
      <c r="R19">
        <v>19</v>
      </c>
      <c r="S19">
        <v>18</v>
      </c>
      <c r="T19">
        <v>15</v>
      </c>
      <c r="U19">
        <v>52</v>
      </c>
      <c r="V19">
        <v>1</v>
      </c>
      <c r="W19">
        <v>247</v>
      </c>
      <c r="Y19" s="8" t="s">
        <v>40</v>
      </c>
      <c r="Z19" s="160">
        <v>1021</v>
      </c>
    </row>
    <row r="20" spans="2:26">
      <c r="B20" s="36" t="s">
        <v>458</v>
      </c>
      <c r="C20" s="41" t="s">
        <v>38</v>
      </c>
      <c r="D20" s="74" t="s">
        <v>754</v>
      </c>
      <c r="E20" s="51" t="s">
        <v>195</v>
      </c>
      <c r="F20" s="4">
        <v>12</v>
      </c>
      <c r="G20" s="4">
        <v>11</v>
      </c>
      <c r="H20" s="4">
        <v>10</v>
      </c>
      <c r="I20" s="4">
        <f>SUM(F20:H20)</f>
        <v>33</v>
      </c>
      <c r="J20" s="4">
        <f>IF(E20="","",RANK(I20,I$6:I$300))</f>
        <v>145</v>
      </c>
      <c r="K20" s="4">
        <f>IF(J20="",0,I$302+1-J20)</f>
        <v>103</v>
      </c>
      <c r="L20" s="57">
        <f>IF(E20="","",RANK(K20,K$6:K$300))</f>
        <v>145</v>
      </c>
      <c r="N20" s="8" t="s">
        <v>342</v>
      </c>
      <c r="O20" s="160" t="s">
        <v>33</v>
      </c>
      <c r="P20" t="s">
        <v>601</v>
      </c>
      <c r="Q20" t="s">
        <v>110</v>
      </c>
      <c r="R20">
        <v>15</v>
      </c>
      <c r="S20">
        <v>16</v>
      </c>
      <c r="T20">
        <v>18</v>
      </c>
      <c r="U20">
        <v>49</v>
      </c>
      <c r="V20">
        <v>2</v>
      </c>
      <c r="W20">
        <v>246</v>
      </c>
      <c r="Y20" s="8" t="s">
        <v>48</v>
      </c>
      <c r="Z20" s="160">
        <v>563</v>
      </c>
    </row>
    <row r="21" spans="2:26">
      <c r="B21" s="36" t="s">
        <v>532</v>
      </c>
      <c r="C21" s="41" t="s">
        <v>38</v>
      </c>
      <c r="D21" s="74" t="s">
        <v>842</v>
      </c>
      <c r="E21" s="51" t="s">
        <v>334</v>
      </c>
      <c r="F21" s="4">
        <v>9</v>
      </c>
      <c r="G21" s="4">
        <v>9</v>
      </c>
      <c r="H21" s="4">
        <v>9</v>
      </c>
      <c r="I21" s="4">
        <f>SUM(F21:H21)</f>
        <v>27</v>
      </c>
      <c r="J21" s="4">
        <f>IF(E21="","",RANK(I21,I$6:I$300))</f>
        <v>236</v>
      </c>
      <c r="K21" s="4">
        <f>IF(J21="",0,I$302+1-J21)</f>
        <v>12</v>
      </c>
      <c r="L21" s="57">
        <f>IF(E21="","",RANK(K21,K$6:K$300))</f>
        <v>236</v>
      </c>
      <c r="N21" s="8" t="s">
        <v>345</v>
      </c>
      <c r="O21" s="160" t="s">
        <v>33</v>
      </c>
      <c r="P21" t="s">
        <v>604</v>
      </c>
      <c r="Q21" t="s">
        <v>113</v>
      </c>
      <c r="R21">
        <v>18</v>
      </c>
      <c r="S21">
        <v>12</v>
      </c>
      <c r="T21">
        <v>17</v>
      </c>
      <c r="U21">
        <v>47</v>
      </c>
      <c r="V21">
        <v>4</v>
      </c>
      <c r="W21">
        <v>244</v>
      </c>
      <c r="Y21" s="8" t="s">
        <v>47</v>
      </c>
      <c r="Z21" s="160">
        <v>874</v>
      </c>
    </row>
    <row r="22" spans="2:26">
      <c r="B22" s="36" t="s">
        <v>536</v>
      </c>
      <c r="C22" s="41" t="s">
        <v>33</v>
      </c>
      <c r="D22" s="74" t="s">
        <v>600</v>
      </c>
      <c r="E22" s="51" t="s">
        <v>109</v>
      </c>
      <c r="F22" s="4">
        <v>19</v>
      </c>
      <c r="G22" s="4">
        <v>18</v>
      </c>
      <c r="H22" s="4">
        <v>15</v>
      </c>
      <c r="I22" s="4">
        <f>SUM(F22:H22)</f>
        <v>52</v>
      </c>
      <c r="J22" s="4">
        <f>IF(E22="","",RANK(I22,I$6:I$300))</f>
        <v>1</v>
      </c>
      <c r="K22" s="4">
        <f>IF(J22="",0,I$302+1-J22)</f>
        <v>247</v>
      </c>
      <c r="L22" s="57">
        <f>IF(E22="","",RANK(K22,K$6:K$300))</f>
        <v>1</v>
      </c>
      <c r="N22" s="8" t="s">
        <v>346</v>
      </c>
      <c r="O22" s="160" t="s">
        <v>33</v>
      </c>
      <c r="P22" t="s">
        <v>605</v>
      </c>
      <c r="Q22" t="s">
        <v>119</v>
      </c>
      <c r="R22">
        <v>20</v>
      </c>
      <c r="S22">
        <v>13</v>
      </c>
      <c r="T22">
        <v>13</v>
      </c>
      <c r="U22">
        <v>46</v>
      </c>
      <c r="V22">
        <v>6</v>
      </c>
      <c r="W22">
        <v>242</v>
      </c>
      <c r="Y22" s="8" t="s">
        <v>30</v>
      </c>
      <c r="Z22" s="160">
        <v>1061</v>
      </c>
    </row>
    <row r="23" spans="2:26">
      <c r="B23" s="36" t="s">
        <v>342</v>
      </c>
      <c r="C23" s="41" t="s">
        <v>33</v>
      </c>
      <c r="D23" s="74" t="s">
        <v>601</v>
      </c>
      <c r="E23" s="51" t="s">
        <v>110</v>
      </c>
      <c r="F23" s="4">
        <v>15</v>
      </c>
      <c r="G23" s="4">
        <v>16</v>
      </c>
      <c r="H23" s="4">
        <v>18</v>
      </c>
      <c r="I23" s="4">
        <f>SUM(F23:H23)</f>
        <v>49</v>
      </c>
      <c r="J23" s="4">
        <f>IF(E23="","",RANK(I23,I$6:I$300))</f>
        <v>2</v>
      </c>
      <c r="K23" s="4">
        <f>IF(J23="",0,I$302+1-J23)</f>
        <v>246</v>
      </c>
      <c r="L23" s="57">
        <f>IF(E23="","",RANK(K23,K$6:K$300))</f>
        <v>2</v>
      </c>
      <c r="N23" s="8" t="s">
        <v>537</v>
      </c>
      <c r="O23" s="160" t="s">
        <v>33</v>
      </c>
      <c r="P23" t="s">
        <v>606</v>
      </c>
      <c r="Q23" t="s">
        <v>117</v>
      </c>
      <c r="R23">
        <v>10</v>
      </c>
      <c r="S23">
        <v>17</v>
      </c>
      <c r="T23">
        <v>19</v>
      </c>
      <c r="U23">
        <v>46</v>
      </c>
      <c r="V23">
        <v>6</v>
      </c>
      <c r="W23">
        <v>242</v>
      </c>
      <c r="Y23" s="8" t="s">
        <v>49</v>
      </c>
      <c r="Z23" s="160">
        <v>878</v>
      </c>
    </row>
    <row r="24" spans="2:26">
      <c r="B24" s="36" t="s">
        <v>345</v>
      </c>
      <c r="C24" s="41" t="s">
        <v>33</v>
      </c>
      <c r="D24" s="74" t="s">
        <v>604</v>
      </c>
      <c r="E24" s="51" t="s">
        <v>113</v>
      </c>
      <c r="F24" s="4">
        <v>18</v>
      </c>
      <c r="G24" s="4">
        <v>12</v>
      </c>
      <c r="H24" s="4">
        <v>17</v>
      </c>
      <c r="I24" s="4">
        <f>SUM(F24:H24)</f>
        <v>47</v>
      </c>
      <c r="J24" s="4">
        <f>IF(E24="","",RANK(I24,I$6:I$300))</f>
        <v>4</v>
      </c>
      <c r="K24" s="4">
        <f>IF(J24="",0,I$302+1-J24)</f>
        <v>244</v>
      </c>
      <c r="L24" s="57">
        <f>IF(E24="","",RANK(K24,K$6:K$300))</f>
        <v>4</v>
      </c>
      <c r="N24" s="8" t="s">
        <v>343</v>
      </c>
      <c r="O24" s="160" t="s">
        <v>44</v>
      </c>
      <c r="P24" t="s">
        <v>602</v>
      </c>
      <c r="Q24" t="s">
        <v>111</v>
      </c>
      <c r="R24">
        <v>14</v>
      </c>
      <c r="S24">
        <v>17</v>
      </c>
      <c r="T24">
        <v>17</v>
      </c>
      <c r="U24">
        <v>48</v>
      </c>
      <c r="V24">
        <v>3</v>
      </c>
      <c r="W24">
        <v>245</v>
      </c>
      <c r="Y24" s="8" t="s">
        <v>50</v>
      </c>
      <c r="Z24" s="160">
        <v>288</v>
      </c>
    </row>
    <row r="25" spans="2:26">
      <c r="B25" s="36" t="s">
        <v>346</v>
      </c>
      <c r="C25" s="41" t="s">
        <v>33</v>
      </c>
      <c r="D25" s="74" t="s">
        <v>605</v>
      </c>
      <c r="E25" s="51" t="s">
        <v>119</v>
      </c>
      <c r="F25" s="4">
        <v>20</v>
      </c>
      <c r="G25" s="4">
        <v>13</v>
      </c>
      <c r="H25" s="4">
        <v>13</v>
      </c>
      <c r="I25" s="4">
        <f>SUM(F25:H25)</f>
        <v>46</v>
      </c>
      <c r="J25" s="4">
        <f>IF(E25="","",RANK(I25,I$6:I$300))</f>
        <v>6</v>
      </c>
      <c r="K25" s="4">
        <f>IF(J25="",0,I$302+1-J25)</f>
        <v>242</v>
      </c>
      <c r="L25" s="57">
        <f>IF(E25="","",RANK(K25,K$6:K$300))</f>
        <v>6</v>
      </c>
      <c r="N25" s="8" t="s">
        <v>353</v>
      </c>
      <c r="O25" s="160" t="s">
        <v>44</v>
      </c>
      <c r="P25" t="s">
        <v>616</v>
      </c>
      <c r="Q25" t="s">
        <v>122</v>
      </c>
      <c r="R25">
        <v>11</v>
      </c>
      <c r="S25">
        <v>19</v>
      </c>
      <c r="T25">
        <v>15</v>
      </c>
      <c r="U25">
        <v>45</v>
      </c>
      <c r="V25">
        <v>12</v>
      </c>
      <c r="W25">
        <v>236</v>
      </c>
      <c r="Y25" s="8" t="s">
        <v>46</v>
      </c>
      <c r="Z25" s="160">
        <v>827</v>
      </c>
    </row>
    <row r="26" spans="2:26">
      <c r="B26" s="36" t="s">
        <v>537</v>
      </c>
      <c r="C26" s="41" t="s">
        <v>33</v>
      </c>
      <c r="D26" s="74" t="s">
        <v>606</v>
      </c>
      <c r="E26" s="51" t="s">
        <v>117</v>
      </c>
      <c r="F26" s="4">
        <v>10</v>
      </c>
      <c r="G26" s="4">
        <v>17</v>
      </c>
      <c r="H26" s="4">
        <v>19</v>
      </c>
      <c r="I26" s="4">
        <f>SUM(F26:H26)</f>
        <v>46</v>
      </c>
      <c r="J26" s="4">
        <f>IF(E26="","",RANK(I26,I$6:I$300))</f>
        <v>6</v>
      </c>
      <c r="K26" s="4">
        <f>IF(J26="",0,I$302+1-J26)</f>
        <v>242</v>
      </c>
      <c r="L26" s="57">
        <f>IF(E26="","",RANK(K26,K$6:K$300))</f>
        <v>6</v>
      </c>
      <c r="N26" s="8" t="s">
        <v>362</v>
      </c>
      <c r="O26" s="160" t="s">
        <v>44</v>
      </c>
      <c r="P26" t="s">
        <v>628</v>
      </c>
      <c r="Q26" t="s">
        <v>132</v>
      </c>
      <c r="R26">
        <v>20</v>
      </c>
      <c r="S26">
        <v>11</v>
      </c>
      <c r="T26">
        <v>12</v>
      </c>
      <c r="U26">
        <v>43</v>
      </c>
      <c r="V26">
        <v>25</v>
      </c>
      <c r="W26">
        <v>223</v>
      </c>
      <c r="Y26" s="8" t="s">
        <v>39</v>
      </c>
      <c r="Z26" s="160">
        <v>685</v>
      </c>
    </row>
    <row r="27" spans="2:26">
      <c r="B27" s="36" t="s">
        <v>357</v>
      </c>
      <c r="C27" s="41" t="s">
        <v>33</v>
      </c>
      <c r="D27" s="74" t="s">
        <v>623</v>
      </c>
      <c r="E27" s="51" t="s">
        <v>130</v>
      </c>
      <c r="F27" s="4">
        <v>9</v>
      </c>
      <c r="G27" s="4">
        <v>18</v>
      </c>
      <c r="H27" s="4">
        <v>17</v>
      </c>
      <c r="I27" s="4">
        <f>SUM(F27:H27)</f>
        <v>44</v>
      </c>
      <c r="J27" s="4">
        <f>IF(E27="","",RANK(I27,I$6:I$300))</f>
        <v>19</v>
      </c>
      <c r="K27" s="4">
        <f>IF(J27="",0,I$302+1-J27)</f>
        <v>229</v>
      </c>
      <c r="L27" s="57">
        <f>IF(E27="","",RANK(K27,K$6:K$300))</f>
        <v>19</v>
      </c>
      <c r="N27" s="8" t="s">
        <v>396</v>
      </c>
      <c r="O27" s="160" t="s">
        <v>44</v>
      </c>
      <c r="P27" t="s">
        <v>673</v>
      </c>
      <c r="Q27" t="s">
        <v>191</v>
      </c>
      <c r="R27">
        <v>12</v>
      </c>
      <c r="S27">
        <v>13</v>
      </c>
      <c r="T27">
        <v>12</v>
      </c>
      <c r="U27">
        <v>37</v>
      </c>
      <c r="V27">
        <v>74</v>
      </c>
      <c r="W27">
        <v>174</v>
      </c>
      <c r="Y27" s="8" t="s">
        <v>31</v>
      </c>
      <c r="Z27" s="160">
        <v>262</v>
      </c>
    </row>
    <row r="28" spans="2:26">
      <c r="B28" s="36" t="s">
        <v>365</v>
      </c>
      <c r="C28" s="41" t="s">
        <v>33</v>
      </c>
      <c r="D28" s="74" t="s">
        <v>633</v>
      </c>
      <c r="E28" s="51" t="s">
        <v>137</v>
      </c>
      <c r="F28" s="4">
        <v>16</v>
      </c>
      <c r="G28" s="4">
        <v>11</v>
      </c>
      <c r="H28" s="4">
        <v>15</v>
      </c>
      <c r="I28" s="4">
        <f>SUM(F28:H28)</f>
        <v>42</v>
      </c>
      <c r="J28" s="4">
        <f>IF(E28="","",RANK(I28,I$6:I$300))</f>
        <v>30</v>
      </c>
      <c r="K28" s="4">
        <f>IF(J28="",0,I$302+1-J28)</f>
        <v>218</v>
      </c>
      <c r="L28" s="57">
        <f>IF(E28="","",RANK(K28,K$6:K$300))</f>
        <v>30</v>
      </c>
      <c r="N28" s="8" t="s">
        <v>415</v>
      </c>
      <c r="O28" s="160" t="s">
        <v>44</v>
      </c>
      <c r="P28" t="s">
        <v>698</v>
      </c>
      <c r="Q28" t="s">
        <v>195</v>
      </c>
      <c r="R28">
        <v>11</v>
      </c>
      <c r="S28">
        <v>11</v>
      </c>
      <c r="T28">
        <v>14</v>
      </c>
      <c r="U28">
        <v>36</v>
      </c>
      <c r="V28">
        <v>89</v>
      </c>
      <c r="W28">
        <v>159</v>
      </c>
      <c r="Y28" s="8" t="s">
        <v>35</v>
      </c>
      <c r="Z28" s="160">
        <v>1034</v>
      </c>
    </row>
    <row r="29" spans="2:26">
      <c r="B29" s="36" t="s">
        <v>546</v>
      </c>
      <c r="C29" s="41" t="s">
        <v>33</v>
      </c>
      <c r="D29" s="74" t="s">
        <v>638</v>
      </c>
      <c r="E29" s="51" t="s">
        <v>143</v>
      </c>
      <c r="F29" s="4">
        <v>16</v>
      </c>
      <c r="G29" s="4">
        <v>13</v>
      </c>
      <c r="H29" s="4">
        <v>12</v>
      </c>
      <c r="I29" s="4">
        <f>SUM(F29:H29)</f>
        <v>41</v>
      </c>
      <c r="J29" s="4">
        <f>IF(E29="","",RANK(I29,I$6:I$300))</f>
        <v>35</v>
      </c>
      <c r="K29" s="4">
        <f>IF(J29="",0,I$302+1-J29)</f>
        <v>213</v>
      </c>
      <c r="L29" s="57">
        <f>IF(E29="","",RANK(K29,K$6:K$300))</f>
        <v>35</v>
      </c>
      <c r="N29" s="8" t="s">
        <v>358</v>
      </c>
      <c r="O29" s="160" t="s">
        <v>41</v>
      </c>
      <c r="P29" t="s">
        <v>624</v>
      </c>
      <c r="Q29" t="s">
        <v>136</v>
      </c>
      <c r="R29">
        <v>17</v>
      </c>
      <c r="S29">
        <v>13</v>
      </c>
      <c r="T29">
        <v>13</v>
      </c>
      <c r="U29">
        <v>43</v>
      </c>
      <c r="V29">
        <v>25</v>
      </c>
      <c r="W29">
        <v>223</v>
      </c>
      <c r="Y29" s="8" t="s">
        <v>42</v>
      </c>
      <c r="Z29" s="160">
        <v>887</v>
      </c>
    </row>
    <row r="30" spans="2:26">
      <c r="B30" s="36" t="s">
        <v>547</v>
      </c>
      <c r="C30" s="41" t="s">
        <v>33</v>
      </c>
      <c r="D30" s="74" t="s">
        <v>639</v>
      </c>
      <c r="E30" s="51" t="s">
        <v>149</v>
      </c>
      <c r="F30" s="4">
        <v>12</v>
      </c>
      <c r="G30" s="4">
        <v>16</v>
      </c>
      <c r="H30" s="4">
        <v>13</v>
      </c>
      <c r="I30" s="4">
        <f>SUM(F30:H30)</f>
        <v>41</v>
      </c>
      <c r="J30" s="4">
        <f>IF(E30="","",RANK(I30,I$6:I$300))</f>
        <v>35</v>
      </c>
      <c r="K30" s="4">
        <f>IF(J30="",0,I$302+1-J30)</f>
        <v>213</v>
      </c>
      <c r="L30" s="57">
        <f>IF(E30="","",RANK(K30,K$6:K$300))</f>
        <v>35</v>
      </c>
      <c r="N30" s="8" t="s">
        <v>363</v>
      </c>
      <c r="O30" s="160" t="s">
        <v>41</v>
      </c>
      <c r="P30" t="s">
        <v>629</v>
      </c>
      <c r="Q30" t="s">
        <v>141</v>
      </c>
      <c r="R30">
        <v>19</v>
      </c>
      <c r="S30">
        <v>11</v>
      </c>
      <c r="T30">
        <v>12</v>
      </c>
      <c r="U30">
        <v>42</v>
      </c>
      <c r="V30">
        <v>30</v>
      </c>
      <c r="W30">
        <v>218</v>
      </c>
      <c r="Y30" s="8" t="s">
        <v>594</v>
      </c>
      <c r="Z30" s="160">
        <v>769</v>
      </c>
    </row>
    <row r="31" spans="2:26">
      <c r="B31" s="36" t="s">
        <v>371</v>
      </c>
      <c r="C31" s="41" t="s">
        <v>33</v>
      </c>
      <c r="D31" s="74" t="s">
        <v>642</v>
      </c>
      <c r="E31" s="51" t="s">
        <v>152</v>
      </c>
      <c r="F31" s="4">
        <v>12</v>
      </c>
      <c r="G31" s="4">
        <v>17</v>
      </c>
      <c r="H31" s="4">
        <v>11</v>
      </c>
      <c r="I31" s="4">
        <f>SUM(F31:H31)</f>
        <v>40</v>
      </c>
      <c r="J31" s="4">
        <f>IF(E31="","",RANK(I31,I$6:I$300))</f>
        <v>43</v>
      </c>
      <c r="K31" s="4">
        <f>IF(J31="",0,I$302+1-J31)</f>
        <v>205</v>
      </c>
      <c r="L31" s="57">
        <f>IF(E31="","",RANK(K31,K$6:K$300))</f>
        <v>43</v>
      </c>
      <c r="N31" s="8" t="s">
        <v>373</v>
      </c>
      <c r="O31" s="160" t="s">
        <v>41</v>
      </c>
      <c r="P31" t="s">
        <v>645</v>
      </c>
      <c r="Q31" t="s">
        <v>154</v>
      </c>
      <c r="R31">
        <v>12</v>
      </c>
      <c r="S31">
        <v>14</v>
      </c>
      <c r="T31">
        <v>14</v>
      </c>
      <c r="U31">
        <v>40</v>
      </c>
      <c r="V31">
        <v>43</v>
      </c>
      <c r="W31">
        <v>205</v>
      </c>
      <c r="Y31" s="8" t="s">
        <v>92</v>
      </c>
      <c r="Z31" s="160">
        <v>19311</v>
      </c>
    </row>
    <row r="32" spans="2:26">
      <c r="B32" s="36" t="s">
        <v>389</v>
      </c>
      <c r="C32" s="41" t="s">
        <v>33</v>
      </c>
      <c r="D32" s="74" t="s">
        <v>663</v>
      </c>
      <c r="E32" s="51" t="s">
        <v>171</v>
      </c>
      <c r="F32" s="4">
        <v>16</v>
      </c>
      <c r="G32" s="4">
        <v>9</v>
      </c>
      <c r="H32" s="4">
        <v>13</v>
      </c>
      <c r="I32" s="4">
        <f>SUM(F32:H32)</f>
        <v>38</v>
      </c>
      <c r="J32" s="4">
        <f>IF(E32="","",RANK(I32,I$6:I$300))</f>
        <v>63</v>
      </c>
      <c r="K32" s="4">
        <f>IF(J32="",0,I$302+1-J32)</f>
        <v>185</v>
      </c>
      <c r="L32" s="57">
        <f>IF(E32="","",RANK(K32,K$6:K$300))</f>
        <v>63</v>
      </c>
      <c r="N32" s="8" t="s">
        <v>552</v>
      </c>
      <c r="O32" s="160" t="s">
        <v>41</v>
      </c>
      <c r="P32" t="s">
        <v>665</v>
      </c>
      <c r="Q32" t="s">
        <v>170</v>
      </c>
      <c r="R32">
        <v>11</v>
      </c>
      <c r="S32">
        <v>10</v>
      </c>
      <c r="T32">
        <v>17</v>
      </c>
      <c r="U32">
        <v>38</v>
      </c>
      <c r="V32">
        <v>63</v>
      </c>
      <c r="W32">
        <v>185</v>
      </c>
    </row>
    <row r="33" spans="2:23">
      <c r="B33" s="36" t="s">
        <v>392</v>
      </c>
      <c r="C33" s="41" t="s">
        <v>33</v>
      </c>
      <c r="D33" s="74" t="s">
        <v>669</v>
      </c>
      <c r="E33" s="51" t="s">
        <v>169</v>
      </c>
      <c r="F33" s="4">
        <v>14</v>
      </c>
      <c r="G33" s="4">
        <v>13</v>
      </c>
      <c r="H33" s="4">
        <v>11</v>
      </c>
      <c r="I33" s="4">
        <f>SUM(F33:H33)</f>
        <v>38</v>
      </c>
      <c r="J33" s="4">
        <f>IF(E33="","",RANK(I33,I$6:I$300))</f>
        <v>63</v>
      </c>
      <c r="K33" s="4">
        <f>IF(J33="",0,I$302+1-J33)</f>
        <v>185</v>
      </c>
      <c r="L33" s="57">
        <f>IF(E33="","",RANK(K33,K$6:K$300))</f>
        <v>63</v>
      </c>
      <c r="N33" s="8" t="s">
        <v>414</v>
      </c>
      <c r="O33" s="160" t="s">
        <v>41</v>
      </c>
      <c r="P33" t="s">
        <v>697</v>
      </c>
      <c r="Q33" t="s">
        <v>207</v>
      </c>
      <c r="R33">
        <v>13</v>
      </c>
      <c r="S33">
        <v>10</v>
      </c>
      <c r="T33">
        <v>13</v>
      </c>
      <c r="U33">
        <v>36</v>
      </c>
      <c r="V33">
        <v>89</v>
      </c>
      <c r="W33">
        <v>159</v>
      </c>
    </row>
    <row r="34" spans="2:23">
      <c r="B34" s="36" t="s">
        <v>393</v>
      </c>
      <c r="C34" s="41" t="s">
        <v>33</v>
      </c>
      <c r="D34" s="74" t="s">
        <v>670</v>
      </c>
      <c r="E34" s="51" t="s">
        <v>172</v>
      </c>
      <c r="F34" s="4">
        <v>10</v>
      </c>
      <c r="G34" s="4">
        <v>13</v>
      </c>
      <c r="H34" s="4">
        <v>15</v>
      </c>
      <c r="I34" s="4">
        <f>SUM(F34:H34)</f>
        <v>38</v>
      </c>
      <c r="J34" s="4">
        <f>IF(E34="","",RANK(I34,I$6:I$300))</f>
        <v>63</v>
      </c>
      <c r="K34" s="4">
        <f>IF(J34="",0,I$302+1-J34)</f>
        <v>185</v>
      </c>
      <c r="L34" s="57">
        <f>IF(E34="","",RANK(K34,K$6:K$300))</f>
        <v>63</v>
      </c>
      <c r="N34" s="8" t="s">
        <v>404</v>
      </c>
      <c r="O34" s="160" t="s">
        <v>34</v>
      </c>
      <c r="P34" t="s">
        <v>684</v>
      </c>
      <c r="Q34" t="s">
        <v>182</v>
      </c>
      <c r="R34">
        <v>10</v>
      </c>
      <c r="S34">
        <v>12</v>
      </c>
      <c r="T34">
        <v>15</v>
      </c>
      <c r="U34">
        <v>37</v>
      </c>
      <c r="V34">
        <v>74</v>
      </c>
      <c r="W34">
        <v>174</v>
      </c>
    </row>
    <row r="35" spans="2:23">
      <c r="B35" s="36" t="s">
        <v>397</v>
      </c>
      <c r="C35" s="41" t="s">
        <v>33</v>
      </c>
      <c r="D35" s="74" t="s">
        <v>674</v>
      </c>
      <c r="E35" s="51" t="s">
        <v>179</v>
      </c>
      <c r="F35" s="4">
        <v>12</v>
      </c>
      <c r="G35" s="4">
        <v>11</v>
      </c>
      <c r="H35" s="4">
        <v>14</v>
      </c>
      <c r="I35" s="4">
        <f>SUM(F35:H35)</f>
        <v>37</v>
      </c>
      <c r="J35" s="4">
        <f>IF(E35="","",RANK(I35,I$6:I$300))</f>
        <v>74</v>
      </c>
      <c r="K35" s="4">
        <f>IF(J35="",0,I$302+1-J35)</f>
        <v>174</v>
      </c>
      <c r="L35" s="57">
        <f>IF(E35="","",RANK(K35,K$6:K$300))</f>
        <v>74</v>
      </c>
      <c r="N35" s="8" t="s">
        <v>559</v>
      </c>
      <c r="O35" s="160" t="s">
        <v>34</v>
      </c>
      <c r="P35" t="s">
        <v>692</v>
      </c>
      <c r="Q35" t="s">
        <v>202</v>
      </c>
      <c r="R35">
        <v>11</v>
      </c>
      <c r="S35">
        <v>15</v>
      </c>
      <c r="T35">
        <v>10</v>
      </c>
      <c r="U35">
        <v>36</v>
      </c>
      <c r="V35">
        <v>89</v>
      </c>
      <c r="W35">
        <v>159</v>
      </c>
    </row>
    <row r="36" spans="2:23">
      <c r="B36" s="36" t="s">
        <v>555</v>
      </c>
      <c r="C36" s="41" t="s">
        <v>33</v>
      </c>
      <c r="D36" s="74" t="s">
        <v>675</v>
      </c>
      <c r="E36" s="51" t="s">
        <v>188</v>
      </c>
      <c r="F36" s="4">
        <v>12</v>
      </c>
      <c r="G36" s="4">
        <v>14</v>
      </c>
      <c r="H36" s="4">
        <v>11</v>
      </c>
      <c r="I36" s="4">
        <f>SUM(F36:H36)</f>
        <v>37</v>
      </c>
      <c r="J36" s="4">
        <f>IF(E36="","",RANK(I36,I$6:I$300))</f>
        <v>74</v>
      </c>
      <c r="K36" s="4">
        <f>IF(J36="",0,I$302+1-J36)</f>
        <v>174</v>
      </c>
      <c r="L36" s="57">
        <f>IF(E36="","",RANK(K36,K$6:K$300))</f>
        <v>74</v>
      </c>
      <c r="N36" s="8" t="s">
        <v>417</v>
      </c>
      <c r="O36" s="160" t="s">
        <v>34</v>
      </c>
      <c r="P36" t="s">
        <v>700</v>
      </c>
      <c r="Q36" t="s">
        <v>206</v>
      </c>
      <c r="R36">
        <v>11</v>
      </c>
      <c r="S36">
        <v>10</v>
      </c>
      <c r="T36">
        <v>15</v>
      </c>
      <c r="U36">
        <v>36</v>
      </c>
      <c r="V36">
        <v>89</v>
      </c>
      <c r="W36">
        <v>159</v>
      </c>
    </row>
    <row r="37" spans="2:23">
      <c r="B37" s="36" t="s">
        <v>402</v>
      </c>
      <c r="C37" s="41" t="s">
        <v>33</v>
      </c>
      <c r="D37" s="74" t="s">
        <v>682</v>
      </c>
      <c r="E37" s="51" t="s">
        <v>181</v>
      </c>
      <c r="F37" s="4">
        <v>12</v>
      </c>
      <c r="G37" s="4">
        <v>11</v>
      </c>
      <c r="H37" s="4">
        <v>14</v>
      </c>
      <c r="I37" s="4">
        <f>SUM(F37:H37)</f>
        <v>37</v>
      </c>
      <c r="J37" s="4">
        <f>IF(E37="","",RANK(I37,I$6:I$300))</f>
        <v>74</v>
      </c>
      <c r="K37" s="4">
        <f>IF(J37="",0,I$302+1-J37)</f>
        <v>174</v>
      </c>
      <c r="L37" s="57">
        <f>IF(E37="","",RANK(K37,K$6:K$300))</f>
        <v>74</v>
      </c>
      <c r="N37" t="s">
        <v>438</v>
      </c>
      <c r="O37" t="s">
        <v>34</v>
      </c>
      <c r="P37" t="s">
        <v>727</v>
      </c>
      <c r="Q37" t="s">
        <v>212</v>
      </c>
      <c r="R37">
        <v>12</v>
      </c>
      <c r="S37">
        <v>10</v>
      </c>
      <c r="T37">
        <v>13</v>
      </c>
      <c r="U37">
        <v>35</v>
      </c>
      <c r="V37">
        <v>108</v>
      </c>
      <c r="W37">
        <v>140</v>
      </c>
    </row>
    <row r="38" spans="2:23">
      <c r="B38" s="36" t="s">
        <v>558</v>
      </c>
      <c r="C38" s="41" t="s">
        <v>33</v>
      </c>
      <c r="D38" s="74" t="s">
        <v>689</v>
      </c>
      <c r="E38" s="51" t="s">
        <v>177</v>
      </c>
      <c r="F38" s="4">
        <v>12</v>
      </c>
      <c r="G38" s="4">
        <v>9</v>
      </c>
      <c r="H38" s="4">
        <v>15</v>
      </c>
      <c r="I38" s="4">
        <f>SUM(F38:H38)</f>
        <v>36</v>
      </c>
      <c r="J38" s="4">
        <f>IF(E38="","",RANK(I38,I$6:I$300))</f>
        <v>89</v>
      </c>
      <c r="K38" s="4">
        <f>IF(J38="",0,I$302+1-J38)</f>
        <v>159</v>
      </c>
      <c r="L38" s="57">
        <f>IF(E38="","",RANK(K38,K$6:K$300))</f>
        <v>89</v>
      </c>
      <c r="N38" t="s">
        <v>585</v>
      </c>
      <c r="O38" t="s">
        <v>34</v>
      </c>
      <c r="P38" t="s">
        <v>810</v>
      </c>
      <c r="Q38" t="s">
        <v>310</v>
      </c>
      <c r="R38">
        <v>11</v>
      </c>
      <c r="S38">
        <v>10</v>
      </c>
      <c r="T38">
        <v>9</v>
      </c>
      <c r="U38">
        <v>30</v>
      </c>
      <c r="V38">
        <v>205</v>
      </c>
      <c r="W38">
        <v>43</v>
      </c>
    </row>
    <row r="39" spans="2:23">
      <c r="B39" s="36" t="s">
        <v>422</v>
      </c>
      <c r="C39" s="41" t="s">
        <v>33</v>
      </c>
      <c r="D39" s="74" t="s">
        <v>706</v>
      </c>
      <c r="E39" s="51" t="s">
        <v>204</v>
      </c>
      <c r="F39" s="4">
        <v>11</v>
      </c>
      <c r="G39" s="4">
        <v>16</v>
      </c>
      <c r="H39" s="4">
        <v>9</v>
      </c>
      <c r="I39" s="4">
        <f>SUM(F39:H39)</f>
        <v>36</v>
      </c>
      <c r="J39" s="4">
        <f>IF(E39="","",RANK(I39,I$6:I$300))</f>
        <v>89</v>
      </c>
      <c r="K39" s="4">
        <f>IF(J39="",0,I$302+1-J39)</f>
        <v>159</v>
      </c>
      <c r="L39" s="57">
        <f>IF(E39="","",RANK(K39,K$6:K$300))</f>
        <v>89</v>
      </c>
      <c r="N39" t="s">
        <v>540</v>
      </c>
      <c r="O39" t="s">
        <v>593</v>
      </c>
      <c r="P39" t="s">
        <v>613</v>
      </c>
      <c r="Q39" t="s">
        <v>126</v>
      </c>
      <c r="R39">
        <v>12</v>
      </c>
      <c r="S39">
        <v>16</v>
      </c>
      <c r="T39">
        <v>17</v>
      </c>
      <c r="U39">
        <v>45</v>
      </c>
      <c r="V39">
        <v>12</v>
      </c>
      <c r="W39">
        <v>236</v>
      </c>
    </row>
    <row r="40" spans="2:23">
      <c r="B40" s="36" t="s">
        <v>444</v>
      </c>
      <c r="C40" s="41" t="s">
        <v>33</v>
      </c>
      <c r="D40" s="74" t="s">
        <v>734</v>
      </c>
      <c r="E40" s="51" t="s">
        <v>232</v>
      </c>
      <c r="F40" s="4">
        <v>10</v>
      </c>
      <c r="G40" s="4">
        <v>11</v>
      </c>
      <c r="H40" s="4">
        <v>13</v>
      </c>
      <c r="I40" s="4">
        <f>SUM(F40:H40)</f>
        <v>34</v>
      </c>
      <c r="J40" s="4">
        <f>IF(E40="","",RANK(I40,I$6:I$300))</f>
        <v>129</v>
      </c>
      <c r="K40" s="4">
        <f>IF(J40="",0,I$302+1-J40)</f>
        <v>119</v>
      </c>
      <c r="L40" s="57">
        <f>IF(E40="","",RANK(K40,K$6:K$300))</f>
        <v>129</v>
      </c>
      <c r="N40" t="s">
        <v>493</v>
      </c>
      <c r="O40" t="s">
        <v>593</v>
      </c>
      <c r="P40" t="s">
        <v>798</v>
      </c>
      <c r="Q40" t="s">
        <v>292</v>
      </c>
      <c r="R40">
        <v>12</v>
      </c>
      <c r="S40">
        <v>10</v>
      </c>
      <c r="T40">
        <v>9</v>
      </c>
      <c r="U40">
        <v>31</v>
      </c>
      <c r="V40">
        <v>184</v>
      </c>
      <c r="W40">
        <v>64</v>
      </c>
    </row>
    <row r="41" spans="2:23">
      <c r="B41" s="36" t="s">
        <v>572</v>
      </c>
      <c r="C41" s="41" t="s">
        <v>33</v>
      </c>
      <c r="D41" s="74" t="s">
        <v>750</v>
      </c>
      <c r="E41" s="51" t="s">
        <v>255</v>
      </c>
      <c r="F41" s="4">
        <v>10</v>
      </c>
      <c r="G41" s="4">
        <v>13</v>
      </c>
      <c r="H41" s="4">
        <v>10</v>
      </c>
      <c r="I41" s="4">
        <f>SUM(F41:H41)</f>
        <v>33</v>
      </c>
      <c r="J41" s="4">
        <f>IF(E41="","",RANK(I41,I$6:I$300))</f>
        <v>145</v>
      </c>
      <c r="K41" s="4">
        <f>IF(J41="",0,I$302+1-J41)</f>
        <v>103</v>
      </c>
      <c r="L41" s="57">
        <f>IF(E41="","",RANK(K41,K$6:K$300))</f>
        <v>145</v>
      </c>
      <c r="N41" t="s">
        <v>519</v>
      </c>
      <c r="O41" t="s">
        <v>593</v>
      </c>
      <c r="P41" t="s">
        <v>827</v>
      </c>
      <c r="Q41" t="s">
        <v>325</v>
      </c>
      <c r="R41">
        <v>11</v>
      </c>
      <c r="S41">
        <v>9</v>
      </c>
      <c r="T41">
        <v>8</v>
      </c>
      <c r="U41">
        <v>28</v>
      </c>
      <c r="V41">
        <v>228</v>
      </c>
      <c r="W41">
        <v>20</v>
      </c>
    </row>
    <row r="42" spans="2:23">
      <c r="B42" s="36" t="s">
        <v>575</v>
      </c>
      <c r="C42" s="41" t="s">
        <v>33</v>
      </c>
      <c r="D42" s="74" t="s">
        <v>760</v>
      </c>
      <c r="E42" s="51" t="s">
        <v>263</v>
      </c>
      <c r="F42" s="4">
        <v>11</v>
      </c>
      <c r="G42" s="4">
        <v>13</v>
      </c>
      <c r="H42" s="4">
        <v>9</v>
      </c>
      <c r="I42" s="4">
        <f>SUM(F42:H42)</f>
        <v>33</v>
      </c>
      <c r="J42" s="4">
        <f>IF(E42="","",RANK(I42,I$6:I$300))</f>
        <v>145</v>
      </c>
      <c r="K42" s="4">
        <f>IF(J42="",0,I$302+1-J42)</f>
        <v>103</v>
      </c>
      <c r="L42" s="57">
        <f>IF(E42="","",RANK(K42,K$6:K$300))</f>
        <v>145</v>
      </c>
      <c r="N42" t="s">
        <v>521</v>
      </c>
      <c r="O42" t="s">
        <v>593</v>
      </c>
      <c r="P42" t="s">
        <v>829</v>
      </c>
      <c r="Q42" t="s">
        <v>323</v>
      </c>
      <c r="R42">
        <v>11</v>
      </c>
      <c r="S42">
        <v>9</v>
      </c>
      <c r="T42">
        <v>8</v>
      </c>
      <c r="U42">
        <v>28</v>
      </c>
      <c r="V42">
        <v>228</v>
      </c>
      <c r="W42">
        <v>20</v>
      </c>
    </row>
    <row r="43" spans="2:23">
      <c r="B43" s="36" t="s">
        <v>465</v>
      </c>
      <c r="C43" s="41" t="s">
        <v>33</v>
      </c>
      <c r="D43" s="74" t="s">
        <v>763</v>
      </c>
      <c r="E43" s="51" t="s">
        <v>258</v>
      </c>
      <c r="F43" s="4">
        <v>11</v>
      </c>
      <c r="G43" s="4">
        <v>16</v>
      </c>
      <c r="H43" s="4">
        <v>6</v>
      </c>
      <c r="I43" s="4">
        <f>SUM(F43:H43)</f>
        <v>33</v>
      </c>
      <c r="J43" s="4">
        <f>IF(E43="","",RANK(I43,I$6:I$300))</f>
        <v>145</v>
      </c>
      <c r="K43" s="4">
        <f>IF(J43="",0,I$302+1-J43)</f>
        <v>103</v>
      </c>
      <c r="L43" s="57">
        <f>IF(E43="","",RANK(K43,K$6:K$300))</f>
        <v>145</v>
      </c>
      <c r="N43" t="s">
        <v>344</v>
      </c>
      <c r="O43" t="s">
        <v>43</v>
      </c>
      <c r="P43" t="s">
        <v>603</v>
      </c>
      <c r="Q43" t="s">
        <v>112</v>
      </c>
      <c r="R43">
        <v>16</v>
      </c>
      <c r="S43">
        <v>17</v>
      </c>
      <c r="T43">
        <v>14</v>
      </c>
      <c r="U43">
        <v>47</v>
      </c>
      <c r="V43">
        <v>4</v>
      </c>
      <c r="W43">
        <v>244</v>
      </c>
    </row>
    <row r="44" spans="2:23">
      <c r="B44" s="36" t="s">
        <v>576</v>
      </c>
      <c r="C44" s="41" t="s">
        <v>33</v>
      </c>
      <c r="D44" s="74" t="s">
        <v>767</v>
      </c>
      <c r="E44" s="51" t="s">
        <v>270</v>
      </c>
      <c r="F44" s="4">
        <v>12</v>
      </c>
      <c r="G44" s="4">
        <v>10</v>
      </c>
      <c r="H44" s="4">
        <v>10</v>
      </c>
      <c r="I44" s="4">
        <f>SUM(F44:H44)</f>
        <v>32</v>
      </c>
      <c r="J44" s="4">
        <f>IF(E44="","",RANK(I44,I$6:I$300))</f>
        <v>167</v>
      </c>
      <c r="K44" s="4">
        <f>IF(J44="",0,I$302+1-J44)</f>
        <v>81</v>
      </c>
      <c r="L44" s="57">
        <f>IF(E44="","",RANK(K44,K$6:K$300))</f>
        <v>167</v>
      </c>
      <c r="N44" t="s">
        <v>348</v>
      </c>
      <c r="O44" t="s">
        <v>43</v>
      </c>
      <c r="P44" t="s">
        <v>608</v>
      </c>
      <c r="Q44" t="s">
        <v>116</v>
      </c>
      <c r="R44">
        <v>14</v>
      </c>
      <c r="S44">
        <v>13</v>
      </c>
      <c r="T44">
        <v>19</v>
      </c>
      <c r="U44">
        <v>46</v>
      </c>
      <c r="V44">
        <v>6</v>
      </c>
      <c r="W44">
        <v>242</v>
      </c>
    </row>
    <row r="45" spans="2:23">
      <c r="B45" s="36" t="s">
        <v>469</v>
      </c>
      <c r="C45" s="41" t="s">
        <v>33</v>
      </c>
      <c r="D45" s="74" t="s">
        <v>770</v>
      </c>
      <c r="E45" s="51" t="s">
        <v>281</v>
      </c>
      <c r="F45" s="4">
        <v>11</v>
      </c>
      <c r="G45" s="4">
        <v>13</v>
      </c>
      <c r="H45" s="4">
        <v>8</v>
      </c>
      <c r="I45" s="4">
        <f>SUM(F45:H45)</f>
        <v>32</v>
      </c>
      <c r="J45" s="4">
        <f>IF(E45="","",RANK(I45,I$6:I$300))</f>
        <v>167</v>
      </c>
      <c r="K45" s="4">
        <f>IF(J45="",0,I$302+1-J45)</f>
        <v>81</v>
      </c>
      <c r="L45" s="57">
        <f>IF(E45="","",RANK(K45,K$6:K$300))</f>
        <v>167</v>
      </c>
      <c r="N45" t="s">
        <v>360</v>
      </c>
      <c r="O45" t="s">
        <v>43</v>
      </c>
      <c r="P45" t="s">
        <v>626</v>
      </c>
      <c r="Q45" t="s">
        <v>133</v>
      </c>
      <c r="R45">
        <v>15</v>
      </c>
      <c r="S45">
        <v>16</v>
      </c>
      <c r="T45">
        <v>12</v>
      </c>
      <c r="U45">
        <v>43</v>
      </c>
      <c r="V45">
        <v>25</v>
      </c>
      <c r="W45">
        <v>223</v>
      </c>
    </row>
    <row r="46" spans="2:23">
      <c r="B46" s="36" t="s">
        <v>580</v>
      </c>
      <c r="C46" s="41" t="s">
        <v>33</v>
      </c>
      <c r="D46" s="74" t="s">
        <v>773</v>
      </c>
      <c r="E46" s="51" t="s">
        <v>267</v>
      </c>
      <c r="F46" s="4">
        <v>11</v>
      </c>
      <c r="G46" s="4">
        <v>10</v>
      </c>
      <c r="H46" s="4">
        <v>11</v>
      </c>
      <c r="I46" s="4">
        <f>SUM(F46:H46)</f>
        <v>32</v>
      </c>
      <c r="J46" s="4">
        <f>IF(E46="","",RANK(I46,I$6:I$300))</f>
        <v>167</v>
      </c>
      <c r="K46" s="4">
        <f>IF(J46="",0,I$302+1-J46)</f>
        <v>81</v>
      </c>
      <c r="L46" s="57">
        <f>IF(E46="","",RANK(K46,K$6:K$300))</f>
        <v>167</v>
      </c>
      <c r="N46" t="s">
        <v>370</v>
      </c>
      <c r="O46" t="s">
        <v>43</v>
      </c>
      <c r="P46" t="s">
        <v>640</v>
      </c>
      <c r="Q46" t="s">
        <v>144</v>
      </c>
      <c r="R46">
        <v>15</v>
      </c>
      <c r="S46">
        <v>16</v>
      </c>
      <c r="T46">
        <v>10</v>
      </c>
      <c r="U46">
        <v>41</v>
      </c>
      <c r="V46">
        <v>35</v>
      </c>
      <c r="W46">
        <v>213</v>
      </c>
    </row>
    <row r="47" spans="2:23">
      <c r="B47" s="36" t="s">
        <v>490</v>
      </c>
      <c r="C47" s="41" t="s">
        <v>33</v>
      </c>
      <c r="D47" s="74" t="s">
        <v>795</v>
      </c>
      <c r="E47" s="51" t="s">
        <v>301</v>
      </c>
      <c r="F47" s="4">
        <v>9</v>
      </c>
      <c r="G47" s="4">
        <v>11</v>
      </c>
      <c r="H47" s="4">
        <v>11</v>
      </c>
      <c r="I47" s="4">
        <f>SUM(F47:H47)</f>
        <v>31</v>
      </c>
      <c r="J47" s="4">
        <f>IF(E47="","",RANK(I47,I$6:I$300))</f>
        <v>184</v>
      </c>
      <c r="K47" s="4">
        <f>IF(J47="",0,I$302+1-J47)</f>
        <v>64</v>
      </c>
      <c r="L47" s="57">
        <f>IF(E47="","",RANK(K47,K$6:K$300))</f>
        <v>184</v>
      </c>
      <c r="N47" t="s">
        <v>384</v>
      </c>
      <c r="O47" t="s">
        <v>43</v>
      </c>
      <c r="P47" t="s">
        <v>658</v>
      </c>
      <c r="Q47" t="s">
        <v>166</v>
      </c>
      <c r="R47">
        <v>18</v>
      </c>
      <c r="S47">
        <v>11</v>
      </c>
      <c r="T47">
        <v>10</v>
      </c>
      <c r="U47">
        <v>39</v>
      </c>
      <c r="V47">
        <v>53</v>
      </c>
      <c r="W47">
        <v>195</v>
      </c>
    </row>
    <row r="48" spans="2:23">
      <c r="B48" s="36" t="s">
        <v>502</v>
      </c>
      <c r="C48" s="41" t="s">
        <v>33</v>
      </c>
      <c r="D48" s="74" t="s">
        <v>809</v>
      </c>
      <c r="E48" s="51" t="s">
        <v>303</v>
      </c>
      <c r="F48" s="4">
        <v>11</v>
      </c>
      <c r="G48" s="4">
        <v>9</v>
      </c>
      <c r="H48" s="4">
        <v>10</v>
      </c>
      <c r="I48" s="4">
        <f>SUM(F48:H48)</f>
        <v>30</v>
      </c>
      <c r="J48" s="4">
        <f>IF(E48="","",RANK(I48,I$6:I$300))</f>
        <v>205</v>
      </c>
      <c r="K48" s="4">
        <f>IF(J48="",0,I$302+1-J48)</f>
        <v>43</v>
      </c>
      <c r="L48" s="57">
        <f>IF(E48="","",RANK(K48,K$6:K$300))</f>
        <v>205</v>
      </c>
      <c r="N48" t="s">
        <v>554</v>
      </c>
      <c r="O48" t="s">
        <v>54</v>
      </c>
      <c r="P48" t="s">
        <v>668</v>
      </c>
      <c r="Q48" t="s">
        <v>178</v>
      </c>
      <c r="R48">
        <v>13</v>
      </c>
      <c r="S48">
        <v>16</v>
      </c>
      <c r="T48">
        <v>9</v>
      </c>
      <c r="U48">
        <v>38</v>
      </c>
      <c r="V48">
        <v>63</v>
      </c>
      <c r="W48">
        <v>185</v>
      </c>
    </row>
    <row r="49" spans="2:23">
      <c r="B49" s="36" t="s">
        <v>518</v>
      </c>
      <c r="C49" s="41" t="s">
        <v>33</v>
      </c>
      <c r="D49" s="74" t="s">
        <v>826</v>
      </c>
      <c r="E49" s="51" t="s">
        <v>316</v>
      </c>
      <c r="F49" s="4">
        <v>10</v>
      </c>
      <c r="G49" s="4">
        <v>9</v>
      </c>
      <c r="H49" s="4">
        <v>10</v>
      </c>
      <c r="I49" s="4">
        <f>SUM(F49:H49)</f>
        <v>29</v>
      </c>
      <c r="J49" s="4">
        <f>IF(E49="","",RANK(I49,I$6:I$300))</f>
        <v>218</v>
      </c>
      <c r="K49" s="4">
        <f>IF(J49="",0,I$302+1-J49)</f>
        <v>30</v>
      </c>
      <c r="L49" s="57">
        <f>IF(E49="","",RANK(K49,K$6:K$300))</f>
        <v>218</v>
      </c>
      <c r="N49" t="s">
        <v>556</v>
      </c>
      <c r="O49" t="s">
        <v>54</v>
      </c>
      <c r="P49" t="s">
        <v>676</v>
      </c>
      <c r="Q49" t="s">
        <v>189</v>
      </c>
      <c r="R49">
        <v>11</v>
      </c>
      <c r="S49">
        <v>13</v>
      </c>
      <c r="T49">
        <v>13</v>
      </c>
      <c r="U49">
        <v>37</v>
      </c>
      <c r="V49">
        <v>74</v>
      </c>
      <c r="W49">
        <v>174</v>
      </c>
    </row>
    <row r="50" spans="2:23">
      <c r="B50" s="36" t="s">
        <v>522</v>
      </c>
      <c r="C50" s="41" t="s">
        <v>33</v>
      </c>
      <c r="D50" s="74" t="s">
        <v>831</v>
      </c>
      <c r="E50" s="51" t="s">
        <v>327</v>
      </c>
      <c r="F50" s="4">
        <v>10</v>
      </c>
      <c r="G50" s="4">
        <v>12</v>
      </c>
      <c r="H50" s="4">
        <v>6</v>
      </c>
      <c r="I50" s="4">
        <f>SUM(F50:H50)</f>
        <v>28</v>
      </c>
      <c r="J50" s="4">
        <f>IF(E50="","",RANK(I50,I$6:I$300))</f>
        <v>228</v>
      </c>
      <c r="K50" s="4">
        <f>IF(J50="",0,I$302+1-J50)</f>
        <v>20</v>
      </c>
      <c r="L50" s="57">
        <f>IF(E50="","",RANK(K50,K$6:K$300))</f>
        <v>228</v>
      </c>
      <c r="N50" t="s">
        <v>400</v>
      </c>
      <c r="O50" t="s">
        <v>54</v>
      </c>
      <c r="P50" t="s">
        <v>680</v>
      </c>
      <c r="Q50" t="s">
        <v>192</v>
      </c>
      <c r="R50">
        <v>11</v>
      </c>
      <c r="S50">
        <v>13</v>
      </c>
      <c r="T50">
        <v>13</v>
      </c>
      <c r="U50">
        <v>37</v>
      </c>
      <c r="V50">
        <v>74</v>
      </c>
      <c r="W50">
        <v>174</v>
      </c>
    </row>
    <row r="51" spans="2:23">
      <c r="B51" s="36" t="s">
        <v>527</v>
      </c>
      <c r="C51" s="41" t="s">
        <v>33</v>
      </c>
      <c r="D51" s="74" t="s">
        <v>836</v>
      </c>
      <c r="E51" s="51" t="s">
        <v>330</v>
      </c>
      <c r="F51" s="4">
        <v>10</v>
      </c>
      <c r="G51" s="4">
        <v>10</v>
      </c>
      <c r="H51" s="4">
        <v>7</v>
      </c>
      <c r="I51" s="4">
        <f>SUM(F51:H51)</f>
        <v>27</v>
      </c>
      <c r="J51" s="4">
        <f>IF(E51="","",RANK(I51,I$6:I$300))</f>
        <v>236</v>
      </c>
      <c r="K51" s="4">
        <f>IF(J51="",0,I$302+1-J51)</f>
        <v>12</v>
      </c>
      <c r="L51" s="57">
        <f>IF(E51="","",RANK(K51,K$6:K$300))</f>
        <v>236</v>
      </c>
      <c r="N51" t="s">
        <v>445</v>
      </c>
      <c r="O51" t="s">
        <v>54</v>
      </c>
      <c r="P51" t="s">
        <v>735</v>
      </c>
      <c r="Q51" t="s">
        <v>244</v>
      </c>
      <c r="R51">
        <v>12</v>
      </c>
      <c r="S51">
        <v>12</v>
      </c>
      <c r="T51">
        <v>10</v>
      </c>
      <c r="U51">
        <v>34</v>
      </c>
      <c r="V51">
        <v>129</v>
      </c>
      <c r="W51">
        <v>119</v>
      </c>
    </row>
    <row r="52" spans="2:23">
      <c r="B52" s="36" t="s">
        <v>534</v>
      </c>
      <c r="C52" s="41" t="s">
        <v>33</v>
      </c>
      <c r="D52" s="74" t="s">
        <v>844</v>
      </c>
      <c r="E52" s="51" t="s">
        <v>339</v>
      </c>
      <c r="F52" s="4">
        <v>11</v>
      </c>
      <c r="G52" s="4">
        <v>9</v>
      </c>
      <c r="H52" s="4">
        <v>6</v>
      </c>
      <c r="I52" s="4">
        <f>SUM(F52:H52)</f>
        <v>26</v>
      </c>
      <c r="J52" s="4">
        <f>IF(E52="","",RANK(I52,I$6:I$300))</f>
        <v>245</v>
      </c>
      <c r="K52" s="4">
        <f>IF(J52="",0,I$302+1-J52)</f>
        <v>3</v>
      </c>
      <c r="L52" s="57">
        <f>IF(E52="","",RANK(K52,K$6:K$300))</f>
        <v>245</v>
      </c>
      <c r="N52" t="s">
        <v>448</v>
      </c>
      <c r="O52" t="s">
        <v>54</v>
      </c>
      <c r="P52" t="s">
        <v>740</v>
      </c>
      <c r="Q52" t="s">
        <v>240</v>
      </c>
      <c r="R52">
        <v>11</v>
      </c>
      <c r="S52">
        <v>8</v>
      </c>
      <c r="T52">
        <v>15</v>
      </c>
      <c r="U52">
        <v>34</v>
      </c>
      <c r="V52">
        <v>129</v>
      </c>
      <c r="W52">
        <v>119</v>
      </c>
    </row>
    <row r="53" spans="2:23">
      <c r="B53" s="36" t="s">
        <v>343</v>
      </c>
      <c r="C53" s="41" t="s">
        <v>44</v>
      </c>
      <c r="D53" s="74" t="s">
        <v>602</v>
      </c>
      <c r="E53" s="51" t="s">
        <v>111</v>
      </c>
      <c r="F53" s="4">
        <v>14</v>
      </c>
      <c r="G53" s="4">
        <v>17</v>
      </c>
      <c r="H53" s="4">
        <v>17</v>
      </c>
      <c r="I53" s="4">
        <f>SUM(F53:H53)</f>
        <v>48</v>
      </c>
      <c r="J53" s="4">
        <f>IF(E53="","",RANK(I53,I$6:I$300))</f>
        <v>3</v>
      </c>
      <c r="K53" s="4">
        <f>IF(J53="",0,I$302+1-J53)</f>
        <v>245</v>
      </c>
      <c r="L53" s="57">
        <f>IF(E53="","",RANK(K53,K$6:K$300))</f>
        <v>3</v>
      </c>
      <c r="N53" t="s">
        <v>349</v>
      </c>
      <c r="O53" t="s">
        <v>36</v>
      </c>
      <c r="P53" t="s">
        <v>609</v>
      </c>
      <c r="Q53" t="s">
        <v>118</v>
      </c>
      <c r="R53">
        <v>15</v>
      </c>
      <c r="S53">
        <v>15</v>
      </c>
      <c r="T53">
        <v>16</v>
      </c>
      <c r="U53">
        <v>46</v>
      </c>
      <c r="V53">
        <v>6</v>
      </c>
      <c r="W53">
        <v>242</v>
      </c>
    </row>
    <row r="54" spans="2:23">
      <c r="B54" s="36" t="s">
        <v>353</v>
      </c>
      <c r="C54" s="41" t="s">
        <v>44</v>
      </c>
      <c r="D54" s="74" t="s">
        <v>616</v>
      </c>
      <c r="E54" s="51" t="s">
        <v>122</v>
      </c>
      <c r="F54" s="4">
        <v>11</v>
      </c>
      <c r="G54" s="4">
        <v>19</v>
      </c>
      <c r="H54" s="4">
        <v>15</v>
      </c>
      <c r="I54" s="4">
        <f>SUM(F54:H54)</f>
        <v>45</v>
      </c>
      <c r="J54" s="4">
        <f>IF(E54="","",RANK(I54,I$6:I$300))</f>
        <v>12</v>
      </c>
      <c r="K54" s="4">
        <f>IF(J54="",0,I$302+1-J54)</f>
        <v>236</v>
      </c>
      <c r="L54" s="57">
        <f>IF(E54="","",RANK(K54,K$6:K$300))</f>
        <v>12</v>
      </c>
      <c r="N54" t="s">
        <v>542</v>
      </c>
      <c r="O54" t="s">
        <v>36</v>
      </c>
      <c r="P54" t="s">
        <v>621</v>
      </c>
      <c r="Q54" t="s">
        <v>128</v>
      </c>
      <c r="R54">
        <v>18</v>
      </c>
      <c r="S54">
        <v>13</v>
      </c>
      <c r="T54">
        <v>13</v>
      </c>
      <c r="U54">
        <v>44</v>
      </c>
      <c r="V54">
        <v>19</v>
      </c>
      <c r="W54">
        <v>229</v>
      </c>
    </row>
    <row r="55" spans="2:23">
      <c r="B55" s="36" t="s">
        <v>362</v>
      </c>
      <c r="C55" s="41" t="s">
        <v>44</v>
      </c>
      <c r="D55" s="74" t="s">
        <v>628</v>
      </c>
      <c r="E55" s="51" t="s">
        <v>132</v>
      </c>
      <c r="F55" s="4">
        <v>20</v>
      </c>
      <c r="G55" s="4">
        <v>11</v>
      </c>
      <c r="H55" s="4">
        <v>12</v>
      </c>
      <c r="I55" s="4">
        <f>SUM(F55:H55)</f>
        <v>43</v>
      </c>
      <c r="J55" s="4">
        <f>IF(E55="","",RANK(I55,I$6:I$300))</f>
        <v>25</v>
      </c>
      <c r="K55" s="4">
        <f>IF(J55="",0,I$302+1-J55)</f>
        <v>223</v>
      </c>
      <c r="L55" s="57">
        <f>IF(E55="","",RANK(K55,K$6:K$300))</f>
        <v>25</v>
      </c>
      <c r="N55" t="s">
        <v>548</v>
      </c>
      <c r="O55" t="s">
        <v>36</v>
      </c>
      <c r="P55" t="s">
        <v>641</v>
      </c>
      <c r="Q55" t="s">
        <v>146</v>
      </c>
      <c r="R55">
        <v>16</v>
      </c>
      <c r="S55">
        <v>13</v>
      </c>
      <c r="T55">
        <v>12</v>
      </c>
      <c r="U55">
        <v>41</v>
      </c>
      <c r="V55">
        <v>35</v>
      </c>
      <c r="W55">
        <v>213</v>
      </c>
    </row>
    <row r="56" spans="2:23">
      <c r="B56" s="36" t="s">
        <v>396</v>
      </c>
      <c r="C56" s="41" t="s">
        <v>44</v>
      </c>
      <c r="D56" s="74" t="s">
        <v>673</v>
      </c>
      <c r="E56" s="51" t="s">
        <v>191</v>
      </c>
      <c r="F56" s="4">
        <v>12</v>
      </c>
      <c r="G56" s="4">
        <v>13</v>
      </c>
      <c r="H56" s="4">
        <v>12</v>
      </c>
      <c r="I56" s="4">
        <f>SUM(F56:H56)</f>
        <v>37</v>
      </c>
      <c r="J56" s="4">
        <f>IF(E56="","",RANK(I56,I$6:I$300))</f>
        <v>74</v>
      </c>
      <c r="K56" s="4">
        <f>IF(J56="",0,I$302+1-J56)</f>
        <v>174</v>
      </c>
      <c r="L56" s="57">
        <f>IF(E56="","",RANK(K56,K$6:K$300))</f>
        <v>74</v>
      </c>
      <c r="N56" t="s">
        <v>376</v>
      </c>
      <c r="O56" t="s">
        <v>36</v>
      </c>
      <c r="P56" t="s">
        <v>648</v>
      </c>
      <c r="Q56" t="s">
        <v>158</v>
      </c>
      <c r="R56">
        <v>12</v>
      </c>
      <c r="S56">
        <v>11</v>
      </c>
      <c r="T56">
        <v>17</v>
      </c>
      <c r="U56">
        <v>40</v>
      </c>
      <c r="V56">
        <v>43</v>
      </c>
      <c r="W56">
        <v>205</v>
      </c>
    </row>
    <row r="57" spans="2:23">
      <c r="B57" s="36" t="s">
        <v>415</v>
      </c>
      <c r="C57" s="41" t="s">
        <v>44</v>
      </c>
      <c r="D57" s="74" t="s">
        <v>698</v>
      </c>
      <c r="E57" s="51" t="s">
        <v>195</v>
      </c>
      <c r="F57" s="4">
        <v>11</v>
      </c>
      <c r="G57" s="4">
        <v>11</v>
      </c>
      <c r="H57" s="4">
        <v>14</v>
      </c>
      <c r="I57" s="4">
        <f>SUM(F57:H57)</f>
        <v>36</v>
      </c>
      <c r="J57" s="4">
        <f>IF(E57="","",RANK(I57,I$6:I$300))</f>
        <v>89</v>
      </c>
      <c r="K57" s="4">
        <f>IF(J57="",0,I$302+1-J57)</f>
        <v>159</v>
      </c>
      <c r="L57" s="57">
        <f>IF(E57="","",RANK(K57,K$6:K$300))</f>
        <v>89</v>
      </c>
      <c r="N57" t="s">
        <v>377</v>
      </c>
      <c r="O57" t="s">
        <v>36</v>
      </c>
      <c r="P57" t="s">
        <v>649</v>
      </c>
      <c r="Q57" t="s">
        <v>151</v>
      </c>
      <c r="R57">
        <v>10</v>
      </c>
      <c r="S57">
        <v>12</v>
      </c>
      <c r="T57">
        <v>18</v>
      </c>
      <c r="U57">
        <v>40</v>
      </c>
      <c r="V57">
        <v>43</v>
      </c>
      <c r="W57">
        <v>205</v>
      </c>
    </row>
    <row r="58" spans="2:23">
      <c r="B58" s="36" t="s">
        <v>427</v>
      </c>
      <c r="C58" s="41" t="s">
        <v>44</v>
      </c>
      <c r="D58" s="74" t="s">
        <v>711</v>
      </c>
      <c r="E58" s="51" t="s">
        <v>216</v>
      </c>
      <c r="F58" s="4">
        <v>11</v>
      </c>
      <c r="G58" s="4">
        <v>12</v>
      </c>
      <c r="H58" s="4">
        <v>12</v>
      </c>
      <c r="I58" s="4">
        <f>SUM(F58:H58)</f>
        <v>35</v>
      </c>
      <c r="J58" s="4">
        <f>IF(E58="","",RANK(I58,I$6:I$300))</f>
        <v>108</v>
      </c>
      <c r="K58" s="4">
        <f>IF(J58="",0,I$302+1-J58)</f>
        <v>140</v>
      </c>
      <c r="L58" s="57">
        <f>IF(E58="","",RANK(K58,K$6:K$300))</f>
        <v>108</v>
      </c>
      <c r="N58" t="s">
        <v>545</v>
      </c>
      <c r="O58" t="s">
        <v>37</v>
      </c>
      <c r="P58" t="s">
        <v>632</v>
      </c>
      <c r="Q58" t="s">
        <v>139</v>
      </c>
      <c r="R58">
        <v>10</v>
      </c>
      <c r="S58">
        <v>16</v>
      </c>
      <c r="T58">
        <v>16</v>
      </c>
      <c r="U58">
        <v>42</v>
      </c>
      <c r="V58">
        <v>30</v>
      </c>
      <c r="W58">
        <v>218</v>
      </c>
    </row>
    <row r="59" spans="2:23">
      <c r="B59" s="36" t="s">
        <v>569</v>
      </c>
      <c r="C59" s="41" t="s">
        <v>44</v>
      </c>
      <c r="D59" s="74" t="s">
        <v>738</v>
      </c>
      <c r="E59" s="51" t="s">
        <v>242</v>
      </c>
      <c r="F59" s="4">
        <v>11</v>
      </c>
      <c r="G59" s="4">
        <v>11</v>
      </c>
      <c r="H59" s="4">
        <v>12</v>
      </c>
      <c r="I59" s="4">
        <f>SUM(F59:H59)</f>
        <v>34</v>
      </c>
      <c r="J59" s="4">
        <f>IF(E59="","",RANK(I59,I$6:I$300))</f>
        <v>129</v>
      </c>
      <c r="K59" s="4">
        <f>IF(J59="",0,I$302+1-J59)</f>
        <v>119</v>
      </c>
      <c r="L59" s="57">
        <f>IF(E59="","",RANK(K59,K$6:K$300))</f>
        <v>129</v>
      </c>
      <c r="N59" t="s">
        <v>367</v>
      </c>
      <c r="O59" t="s">
        <v>37</v>
      </c>
      <c r="P59" t="s">
        <v>635</v>
      </c>
      <c r="Q59" t="s">
        <v>147</v>
      </c>
      <c r="R59">
        <v>14</v>
      </c>
      <c r="S59">
        <v>15</v>
      </c>
      <c r="T59">
        <v>12</v>
      </c>
      <c r="U59">
        <v>41</v>
      </c>
      <c r="V59">
        <v>35</v>
      </c>
      <c r="W59">
        <v>213</v>
      </c>
    </row>
    <row r="60" spans="2:23">
      <c r="B60" s="36" t="s">
        <v>570</v>
      </c>
      <c r="C60" s="41" t="s">
        <v>44</v>
      </c>
      <c r="D60" s="74" t="s">
        <v>741</v>
      </c>
      <c r="E60" s="51" t="s">
        <v>230</v>
      </c>
      <c r="F60" s="4">
        <v>11</v>
      </c>
      <c r="G60" s="4">
        <v>9</v>
      </c>
      <c r="H60" s="4">
        <v>14</v>
      </c>
      <c r="I60" s="4">
        <f>SUM(F60:H60)</f>
        <v>34</v>
      </c>
      <c r="J60" s="4">
        <f>IF(E60="","",RANK(I60,I$6:I$300))</f>
        <v>129</v>
      </c>
      <c r="K60" s="4">
        <f>IF(J60="",0,I$302+1-J60)</f>
        <v>119</v>
      </c>
      <c r="L60" s="57">
        <f>IF(E60="","",RANK(K60,K$6:K$300))</f>
        <v>129</v>
      </c>
      <c r="N60" t="s">
        <v>375</v>
      </c>
      <c r="O60" t="s">
        <v>37</v>
      </c>
      <c r="P60" t="s">
        <v>647</v>
      </c>
      <c r="Q60" t="s">
        <v>155</v>
      </c>
      <c r="R60">
        <v>11</v>
      </c>
      <c r="S60">
        <v>13</v>
      </c>
      <c r="T60">
        <v>16</v>
      </c>
      <c r="U60">
        <v>40</v>
      </c>
      <c r="V60">
        <v>43</v>
      </c>
      <c r="W60">
        <v>205</v>
      </c>
    </row>
    <row r="61" spans="2:23">
      <c r="B61" s="36" t="s">
        <v>457</v>
      </c>
      <c r="C61" s="41" t="s">
        <v>44</v>
      </c>
      <c r="D61" s="74" t="s">
        <v>753</v>
      </c>
      <c r="E61" s="51" t="s">
        <v>249</v>
      </c>
      <c r="F61" s="4">
        <v>11</v>
      </c>
      <c r="G61" s="4">
        <v>13</v>
      </c>
      <c r="H61" s="4">
        <v>9</v>
      </c>
      <c r="I61" s="4">
        <f>SUM(F61:H61)</f>
        <v>33</v>
      </c>
      <c r="J61" s="4">
        <f>IF(E61="","",RANK(I61,I$6:I$300))</f>
        <v>145</v>
      </c>
      <c r="K61" s="4">
        <f>IF(J61="",0,I$302+1-J61)</f>
        <v>103</v>
      </c>
      <c r="L61" s="57">
        <f>IF(E61="","",RANK(K61,K$6:K$300))</f>
        <v>145</v>
      </c>
      <c r="N61" t="s">
        <v>407</v>
      </c>
      <c r="O61" t="s">
        <v>37</v>
      </c>
      <c r="P61" t="s">
        <v>687</v>
      </c>
      <c r="Q61" t="s">
        <v>180</v>
      </c>
      <c r="R61">
        <v>11</v>
      </c>
      <c r="S61">
        <v>13</v>
      </c>
      <c r="T61">
        <v>13</v>
      </c>
      <c r="U61">
        <v>37</v>
      </c>
      <c r="V61">
        <v>74</v>
      </c>
      <c r="W61">
        <v>174</v>
      </c>
    </row>
    <row r="62" spans="2:23">
      <c r="B62" s="36" t="s">
        <v>461</v>
      </c>
      <c r="C62" s="41" t="s">
        <v>44</v>
      </c>
      <c r="D62" s="74" t="s">
        <v>758</v>
      </c>
      <c r="E62" s="51" t="s">
        <v>252</v>
      </c>
      <c r="F62" s="4">
        <v>10</v>
      </c>
      <c r="G62" s="4">
        <v>12</v>
      </c>
      <c r="H62" s="4">
        <v>11</v>
      </c>
      <c r="I62" s="4">
        <f>SUM(F62:H62)</f>
        <v>33</v>
      </c>
      <c r="J62" s="4">
        <f>IF(E62="","",RANK(I62,I$6:I$300))</f>
        <v>145</v>
      </c>
      <c r="K62" s="4">
        <f>IF(J62="",0,I$302+1-J62)</f>
        <v>103</v>
      </c>
      <c r="L62" s="57">
        <f>IF(E62="","",RANK(K62,K$6:K$300))</f>
        <v>145</v>
      </c>
      <c r="N62" t="s">
        <v>366</v>
      </c>
      <c r="O62" t="s">
        <v>40</v>
      </c>
      <c r="P62" t="s">
        <v>634</v>
      </c>
      <c r="Q62" t="s">
        <v>142</v>
      </c>
      <c r="R62">
        <v>12</v>
      </c>
      <c r="S62">
        <v>13</v>
      </c>
      <c r="T62">
        <v>16</v>
      </c>
      <c r="U62">
        <v>41</v>
      </c>
      <c r="V62">
        <v>35</v>
      </c>
      <c r="W62">
        <v>213</v>
      </c>
    </row>
    <row r="63" spans="2:23">
      <c r="B63" s="36" t="s">
        <v>466</v>
      </c>
      <c r="C63" s="41" t="s">
        <v>44</v>
      </c>
      <c r="D63" s="74" t="s">
        <v>764</v>
      </c>
      <c r="E63" s="51" t="s">
        <v>246</v>
      </c>
      <c r="F63" s="4">
        <v>11</v>
      </c>
      <c r="G63" s="4">
        <v>10</v>
      </c>
      <c r="H63" s="4">
        <v>12</v>
      </c>
      <c r="I63" s="4">
        <f>SUM(F63:H63)</f>
        <v>33</v>
      </c>
      <c r="J63" s="4">
        <f>IF(E63="","",RANK(I63,I$6:I$300))</f>
        <v>145</v>
      </c>
      <c r="K63" s="4">
        <f>IF(J63="",0,I$302+1-J63)</f>
        <v>103</v>
      </c>
      <c r="L63" s="57">
        <f>IF(E63="","",RANK(K63,K$6:K$300))</f>
        <v>145</v>
      </c>
      <c r="N63" t="s">
        <v>369</v>
      </c>
      <c r="O63" t="s">
        <v>40</v>
      </c>
      <c r="P63" t="s">
        <v>637</v>
      </c>
      <c r="Q63" t="s">
        <v>148</v>
      </c>
      <c r="R63">
        <v>11</v>
      </c>
      <c r="S63">
        <v>16</v>
      </c>
      <c r="T63">
        <v>14</v>
      </c>
      <c r="U63">
        <v>41</v>
      </c>
      <c r="V63">
        <v>35</v>
      </c>
      <c r="W63">
        <v>213</v>
      </c>
    </row>
    <row r="64" spans="2:23">
      <c r="B64" s="36" t="s">
        <v>487</v>
      </c>
      <c r="C64" s="41" t="s">
        <v>44</v>
      </c>
      <c r="D64" s="74" t="s">
        <v>792</v>
      </c>
      <c r="E64" s="51" t="s">
        <v>300</v>
      </c>
      <c r="F64" s="4">
        <v>11</v>
      </c>
      <c r="G64" s="4">
        <v>10</v>
      </c>
      <c r="H64" s="4">
        <v>10</v>
      </c>
      <c r="I64" s="4">
        <f>SUM(F64:H64)</f>
        <v>31</v>
      </c>
      <c r="J64" s="4">
        <f>IF(E64="","",RANK(I64,I$6:I$300))</f>
        <v>184</v>
      </c>
      <c r="K64" s="4">
        <f>IF(J64="",0,I$302+1-J64)</f>
        <v>64</v>
      </c>
      <c r="L64" s="57">
        <f>IF(E64="","",RANK(K64,K$6:K$300))</f>
        <v>184</v>
      </c>
      <c r="N64" t="s">
        <v>374</v>
      </c>
      <c r="O64" t="s">
        <v>40</v>
      </c>
      <c r="P64" t="s">
        <v>646</v>
      </c>
      <c r="Q64" t="s">
        <v>157</v>
      </c>
      <c r="R64">
        <v>17</v>
      </c>
      <c r="S64">
        <v>12</v>
      </c>
      <c r="T64">
        <v>11</v>
      </c>
      <c r="U64">
        <v>40</v>
      </c>
      <c r="V64">
        <v>43</v>
      </c>
      <c r="W64">
        <v>205</v>
      </c>
    </row>
    <row r="65" spans="2:23">
      <c r="B65" s="36" t="s">
        <v>492</v>
      </c>
      <c r="C65" s="41" t="s">
        <v>44</v>
      </c>
      <c r="D65" s="74" t="s">
        <v>797</v>
      </c>
      <c r="E65" s="51" t="s">
        <v>94</v>
      </c>
      <c r="F65" s="4">
        <v>11</v>
      </c>
      <c r="G65" s="4">
        <v>9</v>
      </c>
      <c r="H65" s="4">
        <v>11</v>
      </c>
      <c r="I65" s="4">
        <f>SUM(F65:H65)</f>
        <v>31</v>
      </c>
      <c r="J65" s="4">
        <f>IF(E65="","",RANK(I65,I$6:I$300))</f>
        <v>184</v>
      </c>
      <c r="K65" s="4">
        <f>IF(J65="",0,I$302+1-J65)</f>
        <v>64</v>
      </c>
      <c r="L65" s="57">
        <f>IF(E65="","",RANK(K65,K$6:K$300))</f>
        <v>184</v>
      </c>
      <c r="N65" t="s">
        <v>378</v>
      </c>
      <c r="O65" t="s">
        <v>40</v>
      </c>
      <c r="P65" t="s">
        <v>650</v>
      </c>
      <c r="Q65" t="s">
        <v>156</v>
      </c>
      <c r="R65">
        <v>16</v>
      </c>
      <c r="S65">
        <v>10</v>
      </c>
      <c r="T65">
        <v>14</v>
      </c>
      <c r="U65">
        <v>40</v>
      </c>
      <c r="V65">
        <v>43</v>
      </c>
      <c r="W65">
        <v>205</v>
      </c>
    </row>
    <row r="66" spans="2:23">
      <c r="B66" s="36" t="s">
        <v>496</v>
      </c>
      <c r="C66" s="41" t="s">
        <v>44</v>
      </c>
      <c r="D66" s="74" t="s">
        <v>801</v>
      </c>
      <c r="E66" s="51" t="s">
        <v>293</v>
      </c>
      <c r="F66" s="4">
        <v>11</v>
      </c>
      <c r="G66" s="4">
        <v>9</v>
      </c>
      <c r="H66" s="4">
        <v>11</v>
      </c>
      <c r="I66" s="4">
        <f>SUM(F66:H66)</f>
        <v>31</v>
      </c>
      <c r="J66" s="4">
        <f>IF(E66="","",RANK(I66,I$6:I$300))</f>
        <v>184</v>
      </c>
      <c r="K66" s="4">
        <f>IF(J66="",0,I$302+1-J66)</f>
        <v>64</v>
      </c>
      <c r="L66" s="57">
        <f>IF(E66="","",RANK(K66,K$6:K$300))</f>
        <v>184</v>
      </c>
      <c r="N66" t="s">
        <v>394</v>
      </c>
      <c r="O66" t="s">
        <v>40</v>
      </c>
      <c r="P66" t="s">
        <v>671</v>
      </c>
      <c r="Q66" t="s">
        <v>176</v>
      </c>
      <c r="R66">
        <v>11</v>
      </c>
      <c r="S66">
        <v>11</v>
      </c>
      <c r="T66">
        <v>16</v>
      </c>
      <c r="U66">
        <v>38</v>
      </c>
      <c r="V66">
        <v>63</v>
      </c>
      <c r="W66">
        <v>185</v>
      </c>
    </row>
    <row r="67" spans="2:23">
      <c r="B67" s="36" t="s">
        <v>503</v>
      </c>
      <c r="C67" s="41" t="s">
        <v>44</v>
      </c>
      <c r="D67" s="74" t="s">
        <v>811</v>
      </c>
      <c r="E67" s="51" t="s">
        <v>309</v>
      </c>
      <c r="F67" s="4">
        <v>10</v>
      </c>
      <c r="G67" s="4">
        <v>11</v>
      </c>
      <c r="H67" s="4">
        <v>9</v>
      </c>
      <c r="I67" s="4">
        <f>SUM(F67:H67)</f>
        <v>30</v>
      </c>
      <c r="J67" s="4">
        <f>IF(E67="","",RANK(I67,I$6:I$300))</f>
        <v>205</v>
      </c>
      <c r="K67" s="4">
        <f>IF(J67="",0,I$302+1-J67)</f>
        <v>43</v>
      </c>
      <c r="L67" s="57">
        <f>IF(E67="","",RANK(K67,K$6:K$300))</f>
        <v>205</v>
      </c>
      <c r="N67" t="s">
        <v>361</v>
      </c>
      <c r="O67" t="s">
        <v>48</v>
      </c>
      <c r="P67" t="s">
        <v>627</v>
      </c>
      <c r="Q67" t="s">
        <v>135</v>
      </c>
      <c r="R67">
        <v>16</v>
      </c>
      <c r="S67">
        <v>15</v>
      </c>
      <c r="T67">
        <v>12</v>
      </c>
      <c r="U67">
        <v>43</v>
      </c>
      <c r="V67">
        <v>25</v>
      </c>
      <c r="W67">
        <v>223</v>
      </c>
    </row>
    <row r="68" spans="2:23">
      <c r="B68" s="36" t="s">
        <v>523</v>
      </c>
      <c r="C68" s="41" t="s">
        <v>44</v>
      </c>
      <c r="D68" s="74" t="s">
        <v>832</v>
      </c>
      <c r="E68" s="51" t="s">
        <v>329</v>
      </c>
      <c r="F68" s="4">
        <v>10</v>
      </c>
      <c r="G68" s="4">
        <v>12</v>
      </c>
      <c r="H68" s="4">
        <v>6</v>
      </c>
      <c r="I68" s="4">
        <f>SUM(F68:H68)</f>
        <v>28</v>
      </c>
      <c r="J68" s="4">
        <f>IF(E68="","",RANK(I68,I$6:I$300))</f>
        <v>228</v>
      </c>
      <c r="K68" s="4">
        <f>IF(J68="",0,I$302+1-J68)</f>
        <v>20</v>
      </c>
      <c r="L68" s="57">
        <f>IF(E68="","",RANK(K68,K$6:K$300))</f>
        <v>228</v>
      </c>
      <c r="N68" t="s">
        <v>387</v>
      </c>
      <c r="O68" t="s">
        <v>48</v>
      </c>
      <c r="P68" t="s">
        <v>661</v>
      </c>
      <c r="Q68" t="s">
        <v>162</v>
      </c>
      <c r="R68">
        <v>12</v>
      </c>
      <c r="S68">
        <v>11</v>
      </c>
      <c r="T68">
        <v>16</v>
      </c>
      <c r="U68">
        <v>39</v>
      </c>
      <c r="V68">
        <v>53</v>
      </c>
      <c r="W68">
        <v>195</v>
      </c>
    </row>
    <row r="69" spans="2:23">
      <c r="B69" s="36" t="s">
        <v>358</v>
      </c>
      <c r="C69" s="41" t="s">
        <v>41</v>
      </c>
      <c r="D69" s="74" t="s">
        <v>624</v>
      </c>
      <c r="E69" s="51" t="s">
        <v>136</v>
      </c>
      <c r="F69" s="4">
        <v>17</v>
      </c>
      <c r="G69" s="4">
        <v>13</v>
      </c>
      <c r="H69" s="4">
        <v>13</v>
      </c>
      <c r="I69" s="4">
        <f>SUM(F69:H69)</f>
        <v>43</v>
      </c>
      <c r="J69" s="4">
        <f>IF(E69="","",RANK(I69,I$6:I$300))</f>
        <v>25</v>
      </c>
      <c r="K69" s="4">
        <f>IF(J69="",0,I$302+1-J69)</f>
        <v>223</v>
      </c>
      <c r="L69" s="57">
        <f>IF(E69="","",RANK(K69,K$6:K$300))</f>
        <v>25</v>
      </c>
      <c r="N69" t="s">
        <v>479</v>
      </c>
      <c r="O69" t="s">
        <v>48</v>
      </c>
      <c r="P69" t="s">
        <v>782</v>
      </c>
      <c r="Q69" t="s">
        <v>274</v>
      </c>
      <c r="R69">
        <v>10</v>
      </c>
      <c r="S69">
        <v>10</v>
      </c>
      <c r="T69">
        <v>12</v>
      </c>
      <c r="U69">
        <v>32</v>
      </c>
      <c r="V69">
        <v>167</v>
      </c>
      <c r="W69">
        <v>81</v>
      </c>
    </row>
    <row r="70" spans="2:23">
      <c r="B70" s="36" t="s">
        <v>363</v>
      </c>
      <c r="C70" s="41" t="s">
        <v>41</v>
      </c>
      <c r="D70" s="74" t="s">
        <v>629</v>
      </c>
      <c r="E70" s="51" t="s">
        <v>141</v>
      </c>
      <c r="F70" s="4">
        <v>19</v>
      </c>
      <c r="G70" s="4">
        <v>11</v>
      </c>
      <c r="H70" s="4">
        <v>12</v>
      </c>
      <c r="I70" s="4">
        <f>SUM(F70:H70)</f>
        <v>42</v>
      </c>
      <c r="J70" s="4">
        <f>IF(E70="","",RANK(I70,I$6:I$300))</f>
        <v>30</v>
      </c>
      <c r="K70" s="4">
        <f>IF(J70="",0,I$302+1-J70)</f>
        <v>218</v>
      </c>
      <c r="L70" s="57">
        <f>IF(E70="","",RANK(K70,K$6:K$300))</f>
        <v>30</v>
      </c>
      <c r="N70" t="s">
        <v>484</v>
      </c>
      <c r="O70" t="s">
        <v>48</v>
      </c>
      <c r="P70" t="s">
        <v>789</v>
      </c>
      <c r="Q70" t="s">
        <v>285</v>
      </c>
      <c r="R70">
        <v>10</v>
      </c>
      <c r="S70">
        <v>10</v>
      </c>
      <c r="T70">
        <v>11</v>
      </c>
      <c r="U70">
        <v>31</v>
      </c>
      <c r="V70">
        <v>184</v>
      </c>
      <c r="W70">
        <v>64</v>
      </c>
    </row>
    <row r="71" spans="2:23">
      <c r="B71" s="36" t="s">
        <v>373</v>
      </c>
      <c r="C71" s="41" t="s">
        <v>41</v>
      </c>
      <c r="D71" s="74" t="s">
        <v>645</v>
      </c>
      <c r="E71" s="51" t="s">
        <v>154</v>
      </c>
      <c r="F71" s="4">
        <v>12</v>
      </c>
      <c r="G71" s="4">
        <v>14</v>
      </c>
      <c r="H71" s="4">
        <v>14</v>
      </c>
      <c r="I71" s="4">
        <f>SUM(F71:H71)</f>
        <v>40</v>
      </c>
      <c r="J71" s="4">
        <f>IF(E71="","",RANK(I71,I$6:I$300))</f>
        <v>43</v>
      </c>
      <c r="K71" s="4">
        <f>IF(J71="",0,I$302+1-J71)</f>
        <v>205</v>
      </c>
      <c r="L71" s="57">
        <f>IF(E71="","",RANK(K71,K$6:K$300))</f>
        <v>43</v>
      </c>
      <c r="N71" t="s">
        <v>352</v>
      </c>
      <c r="O71" t="s">
        <v>47</v>
      </c>
      <c r="P71" t="s">
        <v>615</v>
      </c>
      <c r="Q71" t="s">
        <v>120</v>
      </c>
      <c r="R71">
        <v>12</v>
      </c>
      <c r="S71">
        <v>16</v>
      </c>
      <c r="T71">
        <v>17</v>
      </c>
      <c r="U71">
        <v>45</v>
      </c>
      <c r="V71">
        <v>12</v>
      </c>
      <c r="W71">
        <v>236</v>
      </c>
    </row>
    <row r="72" spans="2:23">
      <c r="B72" s="36" t="s">
        <v>552</v>
      </c>
      <c r="C72" s="41" t="s">
        <v>41</v>
      </c>
      <c r="D72" s="74" t="s">
        <v>665</v>
      </c>
      <c r="E72" s="51" t="s">
        <v>170</v>
      </c>
      <c r="F72" s="4">
        <v>11</v>
      </c>
      <c r="G72" s="4">
        <v>10</v>
      </c>
      <c r="H72" s="4">
        <v>17</v>
      </c>
      <c r="I72" s="4">
        <f>SUM(F72:H72)</f>
        <v>38</v>
      </c>
      <c r="J72" s="4">
        <f>IF(E72="","",RANK(I72,I$6:I$300))</f>
        <v>63</v>
      </c>
      <c r="K72" s="4">
        <f>IF(J72="",0,I$302+1-J72)</f>
        <v>185</v>
      </c>
      <c r="L72" s="57">
        <f>IF(E72="","",RANK(K72,K$6:K$300))</f>
        <v>63</v>
      </c>
      <c r="N72" t="s">
        <v>549</v>
      </c>
      <c r="O72" t="s">
        <v>47</v>
      </c>
      <c r="P72" t="s">
        <v>644</v>
      </c>
      <c r="Q72" t="s">
        <v>153</v>
      </c>
      <c r="R72">
        <v>11</v>
      </c>
      <c r="S72">
        <v>17</v>
      </c>
      <c r="T72">
        <v>12</v>
      </c>
      <c r="U72">
        <v>40</v>
      </c>
      <c r="V72">
        <v>43</v>
      </c>
      <c r="W72">
        <v>205</v>
      </c>
    </row>
    <row r="73" spans="2:23">
      <c r="B73" s="36" t="s">
        <v>414</v>
      </c>
      <c r="C73" s="41" t="s">
        <v>41</v>
      </c>
      <c r="D73" s="74" t="s">
        <v>697</v>
      </c>
      <c r="E73" s="51" t="s">
        <v>207</v>
      </c>
      <c r="F73" s="4">
        <v>13</v>
      </c>
      <c r="G73" s="4">
        <v>10</v>
      </c>
      <c r="H73" s="4">
        <v>13</v>
      </c>
      <c r="I73" s="4">
        <f>SUM(F73:H73)</f>
        <v>36</v>
      </c>
      <c r="J73" s="4">
        <f>IF(E73="","",RANK(I73,I$6:I$300))</f>
        <v>89</v>
      </c>
      <c r="K73" s="4">
        <f>IF(J73="",0,I$302+1-J73)</f>
        <v>159</v>
      </c>
      <c r="L73" s="57">
        <f>IF(E73="","",RANK(K73,K$6:K$300))</f>
        <v>89</v>
      </c>
      <c r="N73" t="s">
        <v>398</v>
      </c>
      <c r="O73" t="s">
        <v>47</v>
      </c>
      <c r="P73" t="s">
        <v>677</v>
      </c>
      <c r="Q73" t="s">
        <v>183</v>
      </c>
      <c r="R73">
        <v>11</v>
      </c>
      <c r="S73">
        <v>13</v>
      </c>
      <c r="T73">
        <v>13</v>
      </c>
      <c r="U73">
        <v>37</v>
      </c>
      <c r="V73">
        <v>74</v>
      </c>
      <c r="W73">
        <v>174</v>
      </c>
    </row>
    <row r="74" spans="2:23">
      <c r="B74" s="36" t="s">
        <v>428</v>
      </c>
      <c r="C74" s="41" t="s">
        <v>41</v>
      </c>
      <c r="D74" s="74" t="s">
        <v>712</v>
      </c>
      <c r="E74" s="51" t="s">
        <v>220</v>
      </c>
      <c r="F74" s="4">
        <v>12</v>
      </c>
      <c r="G74" s="4">
        <v>11</v>
      </c>
      <c r="H74" s="4">
        <v>12</v>
      </c>
      <c r="I74" s="4">
        <f>SUM(F74:H74)</f>
        <v>35</v>
      </c>
      <c r="J74" s="4">
        <f>IF(E74="","",RANK(I74,I$6:I$300))</f>
        <v>108</v>
      </c>
      <c r="K74" s="4">
        <f>IF(J74="",0,I$302+1-J74)</f>
        <v>140</v>
      </c>
      <c r="L74" s="57">
        <f>IF(E74="","",RANK(K74,K$6:K$300))</f>
        <v>108</v>
      </c>
      <c r="N74" t="s">
        <v>426</v>
      </c>
      <c r="O74" t="s">
        <v>47</v>
      </c>
      <c r="P74" t="s">
        <v>710</v>
      </c>
      <c r="Q74" t="s">
        <v>226</v>
      </c>
      <c r="R74">
        <v>9</v>
      </c>
      <c r="S74">
        <v>10</v>
      </c>
      <c r="T74">
        <v>16</v>
      </c>
      <c r="U74">
        <v>35</v>
      </c>
      <c r="V74">
        <v>108</v>
      </c>
      <c r="W74">
        <v>140</v>
      </c>
    </row>
    <row r="75" spans="2:23">
      <c r="B75" s="36" t="s">
        <v>564</v>
      </c>
      <c r="C75" s="41" t="s">
        <v>41</v>
      </c>
      <c r="D75" s="74" t="s">
        <v>722</v>
      </c>
      <c r="E75" s="51" t="s">
        <v>218</v>
      </c>
      <c r="F75" s="4">
        <v>12</v>
      </c>
      <c r="G75" s="4">
        <v>10</v>
      </c>
      <c r="H75" s="4">
        <v>13</v>
      </c>
      <c r="I75" s="4">
        <f>SUM(F75:H75)</f>
        <v>35</v>
      </c>
      <c r="J75" s="4">
        <f>IF(E75="","",RANK(I75,I$6:I$300))</f>
        <v>108</v>
      </c>
      <c r="K75" s="4">
        <f>IF(J75="",0,I$302+1-J75)</f>
        <v>140</v>
      </c>
      <c r="L75" s="57">
        <f>IF(E75="","",RANK(K75,K$6:K$300))</f>
        <v>108</v>
      </c>
      <c r="N75" t="s">
        <v>441</v>
      </c>
      <c r="O75" t="s">
        <v>47</v>
      </c>
      <c r="P75" t="s">
        <v>731</v>
      </c>
      <c r="Q75" t="s">
        <v>241</v>
      </c>
      <c r="R75">
        <v>11</v>
      </c>
      <c r="S75">
        <v>11</v>
      </c>
      <c r="T75">
        <v>12</v>
      </c>
      <c r="U75">
        <v>34</v>
      </c>
      <c r="V75">
        <v>129</v>
      </c>
      <c r="W75">
        <v>119</v>
      </c>
    </row>
    <row r="76" spans="2:23">
      <c r="B76" s="36" t="s">
        <v>443</v>
      </c>
      <c r="C76" s="41" t="s">
        <v>41</v>
      </c>
      <c r="D76" s="74" t="s">
        <v>733</v>
      </c>
      <c r="E76" s="51" t="s">
        <v>231</v>
      </c>
      <c r="F76" s="4">
        <v>11</v>
      </c>
      <c r="G76" s="4">
        <v>14</v>
      </c>
      <c r="H76" s="4">
        <v>9</v>
      </c>
      <c r="I76" s="4">
        <f>SUM(F76:H76)</f>
        <v>34</v>
      </c>
      <c r="J76" s="4">
        <f>IF(E76="","",RANK(I76,I$6:I$300))</f>
        <v>129</v>
      </c>
      <c r="K76" s="4">
        <f>IF(J76="",0,I$302+1-J76)</f>
        <v>119</v>
      </c>
      <c r="L76" s="57">
        <f>IF(E76="","",RANK(K76,K$6:K$300))</f>
        <v>129</v>
      </c>
      <c r="N76" t="s">
        <v>350</v>
      </c>
      <c r="O76" t="s">
        <v>30</v>
      </c>
      <c r="P76" t="s">
        <v>610</v>
      </c>
      <c r="Q76" t="s">
        <v>115</v>
      </c>
      <c r="R76">
        <v>12</v>
      </c>
      <c r="S76">
        <v>15</v>
      </c>
      <c r="T76">
        <v>19</v>
      </c>
      <c r="U76">
        <v>46</v>
      </c>
      <c r="V76">
        <v>6</v>
      </c>
      <c r="W76">
        <v>242</v>
      </c>
    </row>
    <row r="77" spans="2:23">
      <c r="B77" s="36" t="s">
        <v>467</v>
      </c>
      <c r="C77" s="41" t="s">
        <v>41</v>
      </c>
      <c r="D77" s="74" t="s">
        <v>765</v>
      </c>
      <c r="E77" s="51" t="s">
        <v>260</v>
      </c>
      <c r="F77" s="4">
        <v>12</v>
      </c>
      <c r="G77" s="4">
        <v>11</v>
      </c>
      <c r="H77" s="4">
        <v>10</v>
      </c>
      <c r="I77" s="4">
        <f>SUM(F77:H77)</f>
        <v>33</v>
      </c>
      <c r="J77" s="4">
        <f>IF(E77="","",RANK(I77,I$6:I$300))</f>
        <v>145</v>
      </c>
      <c r="K77" s="4">
        <f>IF(J77="",0,I$302+1-J77)</f>
        <v>103</v>
      </c>
      <c r="L77" s="57">
        <f>IF(E77="","",RANK(K77,K$6:K$300))</f>
        <v>145</v>
      </c>
      <c r="N77" t="s">
        <v>538</v>
      </c>
      <c r="O77" t="s">
        <v>30</v>
      </c>
      <c r="P77" t="s">
        <v>611</v>
      </c>
      <c r="Q77" t="s">
        <v>125</v>
      </c>
      <c r="R77">
        <v>20</v>
      </c>
      <c r="S77">
        <v>15</v>
      </c>
      <c r="T77">
        <v>10</v>
      </c>
      <c r="U77">
        <v>45</v>
      </c>
      <c r="V77">
        <v>12</v>
      </c>
      <c r="W77">
        <v>236</v>
      </c>
    </row>
    <row r="78" spans="2:23">
      <c r="B78" s="36" t="s">
        <v>577</v>
      </c>
      <c r="C78" s="41" t="s">
        <v>41</v>
      </c>
      <c r="D78" s="74" t="s">
        <v>768</v>
      </c>
      <c r="E78" s="51" t="s">
        <v>275</v>
      </c>
      <c r="F78" s="4">
        <v>12</v>
      </c>
      <c r="G78" s="4">
        <v>12</v>
      </c>
      <c r="H78" s="4">
        <v>8</v>
      </c>
      <c r="I78" s="4">
        <f>SUM(F78:H78)</f>
        <v>32</v>
      </c>
      <c r="J78" s="4">
        <f>IF(E78="","",RANK(I78,I$6:I$300))</f>
        <v>167</v>
      </c>
      <c r="K78" s="4">
        <f>IF(J78="",0,I$302+1-J78)</f>
        <v>81</v>
      </c>
      <c r="L78" s="57">
        <f>IF(E78="","",RANK(K78,K$6:K$300))</f>
        <v>167</v>
      </c>
      <c r="N78" t="s">
        <v>355</v>
      </c>
      <c r="O78" t="s">
        <v>30</v>
      </c>
      <c r="P78" t="s">
        <v>618</v>
      </c>
      <c r="Q78" t="s">
        <v>127</v>
      </c>
      <c r="R78">
        <v>16</v>
      </c>
      <c r="S78">
        <v>15</v>
      </c>
      <c r="T78">
        <v>13</v>
      </c>
      <c r="U78">
        <v>44</v>
      </c>
      <c r="V78">
        <v>19</v>
      </c>
      <c r="W78">
        <v>229</v>
      </c>
    </row>
    <row r="79" spans="2:23">
      <c r="B79" s="36" t="s">
        <v>472</v>
      </c>
      <c r="C79" s="41" t="s">
        <v>41</v>
      </c>
      <c r="D79" s="74" t="s">
        <v>775</v>
      </c>
      <c r="E79" s="51" t="s">
        <v>269</v>
      </c>
      <c r="F79" s="4">
        <v>13</v>
      </c>
      <c r="G79" s="4">
        <v>9</v>
      </c>
      <c r="H79" s="4">
        <v>10</v>
      </c>
      <c r="I79" s="4">
        <f>SUM(F79:H79)</f>
        <v>32</v>
      </c>
      <c r="J79" s="4">
        <f>IF(E79="","",RANK(I79,I$6:I$300))</f>
        <v>167</v>
      </c>
      <c r="K79" s="4">
        <f>IF(J79="",0,I$302+1-J79)</f>
        <v>81</v>
      </c>
      <c r="L79" s="57">
        <f>IF(E79="","",RANK(K79,K$6:K$300))</f>
        <v>167</v>
      </c>
      <c r="N79" t="s">
        <v>383</v>
      </c>
      <c r="O79" t="s">
        <v>30</v>
      </c>
      <c r="P79" t="s">
        <v>657</v>
      </c>
      <c r="Q79" t="s">
        <v>164</v>
      </c>
      <c r="R79">
        <v>14</v>
      </c>
      <c r="S79">
        <v>12</v>
      </c>
      <c r="T79">
        <v>13</v>
      </c>
      <c r="U79">
        <v>39</v>
      </c>
      <c r="V79">
        <v>53</v>
      </c>
      <c r="W79">
        <v>195</v>
      </c>
    </row>
    <row r="80" spans="2:23">
      <c r="B80" s="36" t="s">
        <v>582</v>
      </c>
      <c r="C80" s="41" t="s">
        <v>41</v>
      </c>
      <c r="D80" s="74" t="s">
        <v>786</v>
      </c>
      <c r="E80" s="51" t="s">
        <v>294</v>
      </c>
      <c r="F80" s="4">
        <v>12</v>
      </c>
      <c r="G80" s="4">
        <v>9</v>
      </c>
      <c r="H80" s="4">
        <v>10</v>
      </c>
      <c r="I80" s="4">
        <f>SUM(F80:H80)</f>
        <v>31</v>
      </c>
      <c r="J80" s="4">
        <f>IF(E80="","",RANK(I80,I$6:I$300))</f>
        <v>184</v>
      </c>
      <c r="K80" s="4">
        <f>IF(J80="",0,I$302+1-J80)</f>
        <v>64</v>
      </c>
      <c r="L80" s="57">
        <f>IF(E80="","",RANK(K80,K$6:K$300))</f>
        <v>184</v>
      </c>
      <c r="N80" t="s">
        <v>416</v>
      </c>
      <c r="O80" t="s">
        <v>30</v>
      </c>
      <c r="P80" t="s">
        <v>699</v>
      </c>
      <c r="Q80" t="s">
        <v>196</v>
      </c>
      <c r="R80">
        <v>11</v>
      </c>
      <c r="S80">
        <v>10</v>
      </c>
      <c r="T80">
        <v>15</v>
      </c>
      <c r="U80">
        <v>36</v>
      </c>
      <c r="V80">
        <v>89</v>
      </c>
      <c r="W80">
        <v>159</v>
      </c>
    </row>
    <row r="81" spans="2:23">
      <c r="B81" s="36" t="s">
        <v>485</v>
      </c>
      <c r="C81" s="41" t="s">
        <v>41</v>
      </c>
      <c r="D81" s="74" t="s">
        <v>790</v>
      </c>
      <c r="E81" s="51" t="s">
        <v>298</v>
      </c>
      <c r="F81" s="4">
        <v>11</v>
      </c>
      <c r="G81" s="4">
        <v>10</v>
      </c>
      <c r="H81" s="4">
        <v>10</v>
      </c>
      <c r="I81" s="4">
        <f>SUM(F81:H81)</f>
        <v>31</v>
      </c>
      <c r="J81" s="4">
        <f>IF(E81="","",RANK(I81,I$6:I$300))</f>
        <v>184</v>
      </c>
      <c r="K81" s="4">
        <f>IF(J81="",0,I$302+1-J81)</f>
        <v>64</v>
      </c>
      <c r="L81" s="57">
        <f>IF(E81="","",RANK(K81,K$6:K$300))</f>
        <v>184</v>
      </c>
      <c r="N81" t="s">
        <v>543</v>
      </c>
      <c r="O81" t="s">
        <v>49</v>
      </c>
      <c r="P81" t="s">
        <v>622</v>
      </c>
      <c r="Q81" t="s">
        <v>131</v>
      </c>
      <c r="R81">
        <v>11</v>
      </c>
      <c r="S81">
        <v>15</v>
      </c>
      <c r="T81">
        <v>18</v>
      </c>
      <c r="U81">
        <v>44</v>
      </c>
      <c r="V81">
        <v>19</v>
      </c>
      <c r="W81">
        <v>229</v>
      </c>
    </row>
    <row r="82" spans="2:23">
      <c r="B82" s="36" t="s">
        <v>494</v>
      </c>
      <c r="C82" s="41" t="s">
        <v>41</v>
      </c>
      <c r="D82" s="74" t="s">
        <v>799</v>
      </c>
      <c r="E82" s="51" t="s">
        <v>296</v>
      </c>
      <c r="F82" s="4">
        <v>11</v>
      </c>
      <c r="G82" s="4">
        <v>10</v>
      </c>
      <c r="H82" s="4">
        <v>10</v>
      </c>
      <c r="I82" s="4">
        <f>SUM(F82:H82)</f>
        <v>31</v>
      </c>
      <c r="J82" s="4">
        <f>IF(E82="","",RANK(I82,I$6:I$300))</f>
        <v>184</v>
      </c>
      <c r="K82" s="4">
        <f>IF(J82="",0,I$302+1-J82)</f>
        <v>64</v>
      </c>
      <c r="L82" s="57">
        <f>IF(E82="","",RANK(K82,K$6:K$300))</f>
        <v>184</v>
      </c>
      <c r="N82" t="s">
        <v>372</v>
      </c>
      <c r="O82" t="s">
        <v>49</v>
      </c>
      <c r="P82" t="s">
        <v>643</v>
      </c>
      <c r="Q82" t="s">
        <v>150</v>
      </c>
      <c r="R82">
        <v>14</v>
      </c>
      <c r="S82">
        <v>14</v>
      </c>
      <c r="T82">
        <v>12</v>
      </c>
      <c r="U82">
        <v>40</v>
      </c>
      <c r="V82">
        <v>43</v>
      </c>
      <c r="W82">
        <v>205</v>
      </c>
    </row>
    <row r="83" spans="2:23">
      <c r="B83" s="36" t="s">
        <v>509</v>
      </c>
      <c r="C83" s="41" t="s">
        <v>41</v>
      </c>
      <c r="D83" s="74" t="s">
        <v>817</v>
      </c>
      <c r="E83" s="51" t="s">
        <v>127</v>
      </c>
      <c r="F83" s="4">
        <v>10</v>
      </c>
      <c r="G83" s="4">
        <v>9</v>
      </c>
      <c r="H83" s="4">
        <v>10</v>
      </c>
      <c r="I83" s="4">
        <f>SUM(F83:H83)</f>
        <v>29</v>
      </c>
      <c r="J83" s="4">
        <f>IF(E83="","",RANK(I83,I$6:I$300))</f>
        <v>218</v>
      </c>
      <c r="K83" s="4">
        <f>IF(J83="",0,I$302+1-J83)</f>
        <v>30</v>
      </c>
      <c r="L83" s="57">
        <f>IF(E83="","",RANK(K83,K$6:K$300))</f>
        <v>218</v>
      </c>
      <c r="N83" t="s">
        <v>388</v>
      </c>
      <c r="O83" t="s">
        <v>49</v>
      </c>
      <c r="P83" t="s">
        <v>662</v>
      </c>
      <c r="Q83" t="s">
        <v>177</v>
      </c>
      <c r="R83">
        <v>15</v>
      </c>
      <c r="S83">
        <v>11</v>
      </c>
      <c r="T83">
        <v>12</v>
      </c>
      <c r="U83">
        <v>38</v>
      </c>
      <c r="V83">
        <v>63</v>
      </c>
      <c r="W83">
        <v>185</v>
      </c>
    </row>
    <row r="84" spans="2:23">
      <c r="B84" s="36" t="s">
        <v>516</v>
      </c>
      <c r="C84" s="41" t="s">
        <v>41</v>
      </c>
      <c r="D84" s="74" t="s">
        <v>824</v>
      </c>
      <c r="E84" s="51" t="s">
        <v>321</v>
      </c>
      <c r="F84" s="4">
        <v>10</v>
      </c>
      <c r="G84" s="4">
        <v>9</v>
      </c>
      <c r="H84" s="4">
        <v>10</v>
      </c>
      <c r="I84" s="4">
        <f>SUM(F84:H84)</f>
        <v>29</v>
      </c>
      <c r="J84" s="4">
        <f>IF(E84="","",RANK(I84,I$6:I$300))</f>
        <v>218</v>
      </c>
      <c r="K84" s="4">
        <f>IF(J84="",0,I$302+1-J84)</f>
        <v>30</v>
      </c>
      <c r="L84" s="57">
        <f>IF(E84="","",RANK(K84,K$6:K$300))</f>
        <v>218</v>
      </c>
      <c r="N84" t="s">
        <v>425</v>
      </c>
      <c r="O84" t="s">
        <v>49</v>
      </c>
      <c r="P84" t="s">
        <v>709</v>
      </c>
      <c r="Q84" t="s">
        <v>217</v>
      </c>
      <c r="R84">
        <v>11</v>
      </c>
      <c r="S84">
        <v>12</v>
      </c>
      <c r="T84">
        <v>12</v>
      </c>
      <c r="U84">
        <v>35</v>
      </c>
      <c r="V84">
        <v>108</v>
      </c>
      <c r="W84">
        <v>140</v>
      </c>
    </row>
    <row r="85" spans="2:23">
      <c r="B85" s="36" t="s">
        <v>520</v>
      </c>
      <c r="C85" s="41" t="s">
        <v>41</v>
      </c>
      <c r="D85" s="74" t="s">
        <v>828</v>
      </c>
      <c r="E85" s="51" t="s">
        <v>322</v>
      </c>
      <c r="F85" s="4">
        <v>11</v>
      </c>
      <c r="G85" s="4">
        <v>9</v>
      </c>
      <c r="H85" s="4">
        <v>8</v>
      </c>
      <c r="I85" s="4">
        <f>SUM(F85:H85)</f>
        <v>28</v>
      </c>
      <c r="J85" s="4">
        <f>IF(E85="","",RANK(I85,I$6:I$300))</f>
        <v>228</v>
      </c>
      <c r="K85" s="4">
        <f>IF(J85="",0,I$302+1-J85)</f>
        <v>20</v>
      </c>
      <c r="L85" s="57">
        <f>IF(E85="","",RANK(K85,K$6:K$300))</f>
        <v>228</v>
      </c>
      <c r="N85" t="s">
        <v>568</v>
      </c>
      <c r="O85" t="s">
        <v>49</v>
      </c>
      <c r="P85" t="s">
        <v>736</v>
      </c>
      <c r="Q85" t="s">
        <v>235</v>
      </c>
      <c r="R85">
        <v>11</v>
      </c>
      <c r="S85">
        <v>11</v>
      </c>
      <c r="T85">
        <v>12</v>
      </c>
      <c r="U85">
        <v>34</v>
      </c>
      <c r="V85">
        <v>129</v>
      </c>
      <c r="W85">
        <v>119</v>
      </c>
    </row>
    <row r="86" spans="2:23">
      <c r="B86" s="36" t="s">
        <v>526</v>
      </c>
      <c r="C86" s="41" t="s">
        <v>41</v>
      </c>
      <c r="D86" s="74" t="s">
        <v>835</v>
      </c>
      <c r="E86" s="51" t="s">
        <v>332</v>
      </c>
      <c r="F86" s="4">
        <v>11</v>
      </c>
      <c r="G86" s="4">
        <v>9</v>
      </c>
      <c r="H86" s="4">
        <v>7</v>
      </c>
      <c r="I86" s="4">
        <f>SUM(F86:H86)</f>
        <v>27</v>
      </c>
      <c r="J86" s="4">
        <f>IF(E86="","",RANK(I86,I$6:I$300))</f>
        <v>236</v>
      </c>
      <c r="K86" s="4">
        <f>IF(J86="",0,I$302+1-J86)</f>
        <v>12</v>
      </c>
      <c r="L86" s="57">
        <f>IF(E86="","",RANK(K86,K$6:K$300))</f>
        <v>236</v>
      </c>
      <c r="N86" t="s">
        <v>553</v>
      </c>
      <c r="O86" t="s">
        <v>50</v>
      </c>
      <c r="P86" t="s">
        <v>667</v>
      </c>
      <c r="Q86" t="s">
        <v>98</v>
      </c>
      <c r="R86">
        <v>14</v>
      </c>
      <c r="S86">
        <v>13</v>
      </c>
      <c r="T86">
        <v>11</v>
      </c>
      <c r="U86">
        <v>38</v>
      </c>
      <c r="V86">
        <v>63</v>
      </c>
      <c r="W86">
        <v>185</v>
      </c>
    </row>
    <row r="87" spans="2:23">
      <c r="B87" s="36" t="s">
        <v>533</v>
      </c>
      <c r="C87" s="41" t="s">
        <v>41</v>
      </c>
      <c r="D87" s="74" t="s">
        <v>843</v>
      </c>
      <c r="E87" s="51" t="s">
        <v>338</v>
      </c>
      <c r="F87" s="4">
        <v>11</v>
      </c>
      <c r="G87" s="4">
        <v>9</v>
      </c>
      <c r="H87" s="4">
        <v>7</v>
      </c>
      <c r="I87" s="4">
        <f>SUM(F87:H87)</f>
        <v>27</v>
      </c>
      <c r="J87" s="4">
        <f>IF(E87="","",RANK(I87,I$6:I$300))</f>
        <v>236</v>
      </c>
      <c r="K87" s="4">
        <f>IF(J87="",0,I$302+1-J87)</f>
        <v>12</v>
      </c>
      <c r="L87" s="57">
        <f>IF(E87="","",RANK(K87,K$6:K$300))</f>
        <v>236</v>
      </c>
      <c r="N87" t="s">
        <v>459</v>
      </c>
      <c r="O87" t="s">
        <v>50</v>
      </c>
      <c r="P87" t="s">
        <v>755</v>
      </c>
      <c r="Q87" t="s">
        <v>247</v>
      </c>
      <c r="R87">
        <v>9</v>
      </c>
      <c r="S87">
        <v>10</v>
      </c>
      <c r="T87">
        <v>14</v>
      </c>
      <c r="U87">
        <v>33</v>
      </c>
      <c r="V87">
        <v>145</v>
      </c>
      <c r="W87">
        <v>103</v>
      </c>
    </row>
    <row r="88" spans="2:23">
      <c r="B88" s="36" t="s">
        <v>404</v>
      </c>
      <c r="C88" s="41" t="s">
        <v>34</v>
      </c>
      <c r="D88" s="74" t="s">
        <v>684</v>
      </c>
      <c r="E88" s="51" t="s">
        <v>182</v>
      </c>
      <c r="F88" s="4">
        <v>10</v>
      </c>
      <c r="G88" s="4">
        <v>12</v>
      </c>
      <c r="H88" s="4">
        <v>15</v>
      </c>
      <c r="I88" s="4">
        <f>SUM(F88:H88)</f>
        <v>37</v>
      </c>
      <c r="J88" s="4">
        <f>IF(E88="","",RANK(I88,I$6:I$300))</f>
        <v>74</v>
      </c>
      <c r="K88" s="4">
        <f>IF(J88="",0,I$302+1-J88)</f>
        <v>174</v>
      </c>
      <c r="L88" s="57">
        <f>IF(E88="","",RANK(K88,K$6:K$300))</f>
        <v>74</v>
      </c>
      <c r="N88" t="s">
        <v>379</v>
      </c>
      <c r="O88" t="s">
        <v>46</v>
      </c>
      <c r="P88" t="s">
        <v>652</v>
      </c>
      <c r="Q88" t="s">
        <v>161</v>
      </c>
      <c r="R88">
        <v>11</v>
      </c>
      <c r="S88">
        <v>10</v>
      </c>
      <c r="T88">
        <v>18</v>
      </c>
      <c r="U88">
        <v>39</v>
      </c>
      <c r="V88">
        <v>53</v>
      </c>
      <c r="W88">
        <v>195</v>
      </c>
    </row>
    <row r="89" spans="2:23">
      <c r="B89" s="36" t="s">
        <v>559</v>
      </c>
      <c r="C89" s="41" t="s">
        <v>34</v>
      </c>
      <c r="D89" s="74" t="s">
        <v>692</v>
      </c>
      <c r="E89" s="51" t="s">
        <v>202</v>
      </c>
      <c r="F89" s="4">
        <v>11</v>
      </c>
      <c r="G89" s="4">
        <v>15</v>
      </c>
      <c r="H89" s="4">
        <v>10</v>
      </c>
      <c r="I89" s="4">
        <f>SUM(F89:H89)</f>
        <v>36</v>
      </c>
      <c r="J89" s="4">
        <f>IF(E89="","",RANK(I89,I$6:I$300))</f>
        <v>89</v>
      </c>
      <c r="K89" s="4">
        <f>IF(J89="",0,I$302+1-J89)</f>
        <v>159</v>
      </c>
      <c r="L89" s="57">
        <f>IF(E89="","",RANK(K89,K$6:K$300))</f>
        <v>89</v>
      </c>
      <c r="N89" t="s">
        <v>403</v>
      </c>
      <c r="O89" t="s">
        <v>46</v>
      </c>
      <c r="P89" t="s">
        <v>683</v>
      </c>
      <c r="Q89" t="s">
        <v>186</v>
      </c>
      <c r="R89">
        <v>11</v>
      </c>
      <c r="S89">
        <v>12</v>
      </c>
      <c r="T89">
        <v>14</v>
      </c>
      <c r="U89">
        <v>37</v>
      </c>
      <c r="V89">
        <v>74</v>
      </c>
      <c r="W89">
        <v>174</v>
      </c>
    </row>
    <row r="90" spans="2:23">
      <c r="B90" s="52" t="s">
        <v>417</v>
      </c>
      <c r="C90" s="41" t="s">
        <v>34</v>
      </c>
      <c r="D90" s="74" t="s">
        <v>700</v>
      </c>
      <c r="E90" s="51" t="s">
        <v>206</v>
      </c>
      <c r="F90" s="4">
        <v>11</v>
      </c>
      <c r="G90" s="4">
        <v>10</v>
      </c>
      <c r="H90" s="4">
        <v>15</v>
      </c>
      <c r="I90" s="4">
        <f>SUM(F90:H90)</f>
        <v>36</v>
      </c>
      <c r="J90" s="4">
        <f>IF(E90="","",RANK(I90,I$6:I$300))</f>
        <v>89</v>
      </c>
      <c r="K90" s="4">
        <f>IF(J90="",0,I$302+1-J90)</f>
        <v>159</v>
      </c>
      <c r="L90" s="57">
        <f>IF(E90="","",RANK(K90,K$6:K$300))</f>
        <v>89</v>
      </c>
      <c r="N90" t="s">
        <v>560</v>
      </c>
      <c r="O90" t="s">
        <v>46</v>
      </c>
      <c r="P90" t="s">
        <v>696</v>
      </c>
      <c r="Q90" t="s">
        <v>197</v>
      </c>
      <c r="R90">
        <v>12</v>
      </c>
      <c r="S90">
        <v>11</v>
      </c>
      <c r="T90">
        <v>13</v>
      </c>
      <c r="U90">
        <v>36</v>
      </c>
      <c r="V90">
        <v>89</v>
      </c>
      <c r="W90">
        <v>159</v>
      </c>
    </row>
    <row r="91" spans="2:23">
      <c r="B91" s="36" t="s">
        <v>438</v>
      </c>
      <c r="C91" s="41" t="s">
        <v>34</v>
      </c>
      <c r="D91" s="74" t="s">
        <v>727</v>
      </c>
      <c r="E91" s="51" t="s">
        <v>212</v>
      </c>
      <c r="F91" s="4">
        <v>12</v>
      </c>
      <c r="G91" s="4">
        <v>10</v>
      </c>
      <c r="H91" s="4">
        <v>13</v>
      </c>
      <c r="I91" s="4">
        <f>SUM(F91:H91)</f>
        <v>35</v>
      </c>
      <c r="J91" s="4">
        <f>IF(E91="","",RANK(I91,I$6:I$300))</f>
        <v>108</v>
      </c>
      <c r="K91" s="4">
        <f>IF(J91="",0,I$302+1-J91)</f>
        <v>140</v>
      </c>
      <c r="L91" s="57">
        <f>IF(E91="","",RANK(K91,K$6:K$300))</f>
        <v>108</v>
      </c>
      <c r="N91" t="s">
        <v>561</v>
      </c>
      <c r="O91" t="s">
        <v>46</v>
      </c>
      <c r="P91" t="s">
        <v>703</v>
      </c>
      <c r="Q91" t="s">
        <v>203</v>
      </c>
      <c r="R91">
        <v>11</v>
      </c>
      <c r="S91">
        <v>14</v>
      </c>
      <c r="T91">
        <v>11</v>
      </c>
      <c r="U91">
        <v>36</v>
      </c>
      <c r="V91">
        <v>89</v>
      </c>
      <c r="W91">
        <v>159</v>
      </c>
    </row>
    <row r="92" spans="2:23">
      <c r="B92" s="36" t="s">
        <v>585</v>
      </c>
      <c r="C92" s="41" t="s">
        <v>34</v>
      </c>
      <c r="D92" s="74" t="s">
        <v>810</v>
      </c>
      <c r="E92" s="51" t="s">
        <v>310</v>
      </c>
      <c r="F92" s="4">
        <v>11</v>
      </c>
      <c r="G92" s="4">
        <v>10</v>
      </c>
      <c r="H92" s="4">
        <v>9</v>
      </c>
      <c r="I92" s="4">
        <f>SUM(F92:H92)</f>
        <v>30</v>
      </c>
      <c r="J92" s="4">
        <f>IF(E92="","",RANK(I92,I$6:I$300))</f>
        <v>205</v>
      </c>
      <c r="K92" s="4">
        <f>IF(J92="",0,I$302+1-J92)</f>
        <v>43</v>
      </c>
      <c r="L92" s="57">
        <f>IF(E92="","",RANK(K92,K$6:K$300))</f>
        <v>205</v>
      </c>
      <c r="N92" t="s">
        <v>436</v>
      </c>
      <c r="O92" t="s">
        <v>46</v>
      </c>
      <c r="P92" t="s">
        <v>723</v>
      </c>
      <c r="Q92" t="s">
        <v>215</v>
      </c>
      <c r="R92">
        <v>11</v>
      </c>
      <c r="S92">
        <v>10</v>
      </c>
      <c r="T92">
        <v>14</v>
      </c>
      <c r="U92">
        <v>35</v>
      </c>
      <c r="V92">
        <v>108</v>
      </c>
      <c r="W92">
        <v>140</v>
      </c>
    </row>
    <row r="93" spans="2:23">
      <c r="B93" s="36" t="s">
        <v>507</v>
      </c>
      <c r="C93" s="41" t="s">
        <v>34</v>
      </c>
      <c r="D93" s="74" t="s">
        <v>815</v>
      </c>
      <c r="E93" s="51" t="s">
        <v>312</v>
      </c>
      <c r="F93" s="4">
        <v>12</v>
      </c>
      <c r="G93" s="4">
        <v>9</v>
      </c>
      <c r="H93" s="4">
        <v>9</v>
      </c>
      <c r="I93" s="4">
        <f>SUM(F93:H93)</f>
        <v>30</v>
      </c>
      <c r="J93" s="4">
        <f>IF(E93="","",RANK(I93,I$6:I$300))</f>
        <v>205</v>
      </c>
      <c r="K93" s="4">
        <f>IF(J93="",0,I$302+1-J93)</f>
        <v>43</v>
      </c>
      <c r="L93" s="57">
        <f>IF(E93="","",RANK(K93,K$6:K$300))</f>
        <v>205</v>
      </c>
      <c r="N93" t="s">
        <v>354</v>
      </c>
      <c r="O93" t="s">
        <v>39</v>
      </c>
      <c r="P93" t="s">
        <v>617</v>
      </c>
      <c r="Q93" t="s">
        <v>121</v>
      </c>
      <c r="R93">
        <v>14</v>
      </c>
      <c r="S93">
        <v>13</v>
      </c>
      <c r="T93">
        <v>18</v>
      </c>
      <c r="U93">
        <v>45</v>
      </c>
      <c r="V93">
        <v>12</v>
      </c>
      <c r="W93">
        <v>236</v>
      </c>
    </row>
    <row r="94" spans="2:23">
      <c r="B94" s="36" t="s">
        <v>586</v>
      </c>
      <c r="C94" s="41" t="s">
        <v>34</v>
      </c>
      <c r="D94" s="74" t="s">
        <v>830</v>
      </c>
      <c r="E94" s="51" t="s">
        <v>326</v>
      </c>
      <c r="F94" s="4">
        <v>11</v>
      </c>
      <c r="G94" s="4">
        <v>8</v>
      </c>
      <c r="H94" s="4">
        <v>9</v>
      </c>
      <c r="I94" s="4">
        <f>SUM(F94:H94)</f>
        <v>28</v>
      </c>
      <c r="J94" s="4">
        <f>IF(E94="","",RANK(I94,I$6:I$300))</f>
        <v>228</v>
      </c>
      <c r="K94" s="4">
        <f>IF(J94="",0,I$302+1-J94)</f>
        <v>20</v>
      </c>
      <c r="L94" s="57">
        <f>IF(E94="","",RANK(K94,K$6:K$300))</f>
        <v>228</v>
      </c>
      <c r="N94" t="s">
        <v>434</v>
      </c>
      <c r="O94" t="s">
        <v>39</v>
      </c>
      <c r="P94" t="s">
        <v>719</v>
      </c>
      <c r="Q94" t="s">
        <v>227</v>
      </c>
      <c r="R94">
        <v>11</v>
      </c>
      <c r="S94">
        <v>12</v>
      </c>
      <c r="T94">
        <v>12</v>
      </c>
      <c r="U94">
        <v>35</v>
      </c>
      <c r="V94">
        <v>108</v>
      </c>
      <c r="W94">
        <v>140</v>
      </c>
    </row>
    <row r="95" spans="2:23">
      <c r="B95" s="36" t="s">
        <v>525</v>
      </c>
      <c r="C95" s="41" t="s">
        <v>34</v>
      </c>
      <c r="D95" s="74" t="s">
        <v>834</v>
      </c>
      <c r="E95" s="51" t="s">
        <v>324</v>
      </c>
      <c r="F95" s="4">
        <v>9</v>
      </c>
      <c r="G95" s="4">
        <v>9</v>
      </c>
      <c r="H95" s="4">
        <v>10</v>
      </c>
      <c r="I95" s="4">
        <f>SUM(F95:H95)</f>
        <v>28</v>
      </c>
      <c r="J95" s="4">
        <f>IF(E95="","",RANK(I95,I$6:I$300))</f>
        <v>228</v>
      </c>
      <c r="K95" s="4">
        <f>IF(J95="",0,I$302+1-J95)</f>
        <v>20</v>
      </c>
      <c r="L95" s="57">
        <f>IF(E95="","",RANK(K95,K$6:K$300))</f>
        <v>228</v>
      </c>
      <c r="N95" t="s">
        <v>573</v>
      </c>
      <c r="O95" t="s">
        <v>39</v>
      </c>
      <c r="P95" t="s">
        <v>751</v>
      </c>
      <c r="Q95" t="s">
        <v>261</v>
      </c>
      <c r="R95">
        <v>12</v>
      </c>
      <c r="S95">
        <v>10</v>
      </c>
      <c r="T95">
        <v>11</v>
      </c>
      <c r="U95">
        <v>33</v>
      </c>
      <c r="V95">
        <v>145</v>
      </c>
      <c r="W95">
        <v>103</v>
      </c>
    </row>
    <row r="96" spans="2:23">
      <c r="B96" s="36" t="s">
        <v>540</v>
      </c>
      <c r="C96" s="41" t="s">
        <v>593</v>
      </c>
      <c r="D96" s="74" t="s">
        <v>613</v>
      </c>
      <c r="E96" s="51" t="s">
        <v>126</v>
      </c>
      <c r="F96" s="4">
        <v>12</v>
      </c>
      <c r="G96" s="4">
        <v>16</v>
      </c>
      <c r="H96" s="4">
        <v>17</v>
      </c>
      <c r="I96" s="4">
        <f>SUM(F96:H96)</f>
        <v>45</v>
      </c>
      <c r="J96" s="4">
        <f>IF(E96="","",RANK(I96,I$6:I$300))</f>
        <v>12</v>
      </c>
      <c r="K96" s="4">
        <f>IF(J96="",0,I$302+1-J96)</f>
        <v>236</v>
      </c>
      <c r="L96" s="57">
        <f>IF(E96="","",RANK(K96,K$6:K$300))</f>
        <v>12</v>
      </c>
      <c r="N96" t="s">
        <v>462</v>
      </c>
      <c r="O96" t="s">
        <v>39</v>
      </c>
      <c r="P96" t="s">
        <v>759</v>
      </c>
      <c r="Q96" t="s">
        <v>262</v>
      </c>
      <c r="R96">
        <v>11</v>
      </c>
      <c r="S96">
        <v>12</v>
      </c>
      <c r="T96">
        <v>10</v>
      </c>
      <c r="U96">
        <v>33</v>
      </c>
      <c r="V96">
        <v>145</v>
      </c>
      <c r="W96">
        <v>103</v>
      </c>
    </row>
    <row r="97" spans="2:23">
      <c r="B97" s="36" t="s">
        <v>493</v>
      </c>
      <c r="C97" s="41" t="s">
        <v>593</v>
      </c>
      <c r="D97" s="74" t="s">
        <v>798</v>
      </c>
      <c r="E97" s="51" t="s">
        <v>292</v>
      </c>
      <c r="F97" s="4">
        <v>12</v>
      </c>
      <c r="G97" s="4">
        <v>10</v>
      </c>
      <c r="H97" s="4">
        <v>9</v>
      </c>
      <c r="I97" s="4">
        <f>SUM(F97:H97)</f>
        <v>31</v>
      </c>
      <c r="J97" s="4">
        <f>IF(E97="","",RANK(I97,I$6:I$300))</f>
        <v>184</v>
      </c>
      <c r="K97" s="4">
        <f>IF(J97="",0,I$302+1-J97)</f>
        <v>64</v>
      </c>
      <c r="L97" s="57">
        <f>IF(E97="","",RANK(K97,K$6:K$300))</f>
        <v>184</v>
      </c>
      <c r="N97" t="s">
        <v>463</v>
      </c>
      <c r="O97" t="s">
        <v>39</v>
      </c>
      <c r="P97" t="s">
        <v>761</v>
      </c>
      <c r="Q97" t="s">
        <v>257</v>
      </c>
      <c r="R97">
        <v>11</v>
      </c>
      <c r="S97">
        <v>12</v>
      </c>
      <c r="T97">
        <v>10</v>
      </c>
      <c r="U97">
        <v>33</v>
      </c>
      <c r="V97">
        <v>145</v>
      </c>
      <c r="W97">
        <v>103</v>
      </c>
    </row>
    <row r="98" spans="2:23">
      <c r="B98" s="36" t="s">
        <v>519</v>
      </c>
      <c r="C98" s="41" t="s">
        <v>593</v>
      </c>
      <c r="D98" s="74" t="s">
        <v>827</v>
      </c>
      <c r="E98" s="51" t="s">
        <v>325</v>
      </c>
      <c r="F98" s="4">
        <v>11</v>
      </c>
      <c r="G98" s="4">
        <v>9</v>
      </c>
      <c r="H98" s="4">
        <v>8</v>
      </c>
      <c r="I98" s="4">
        <f>SUM(F98:H98)</f>
        <v>28</v>
      </c>
      <c r="J98" s="4">
        <f>IF(E98="","",RANK(I98,I$6:I$300))</f>
        <v>228</v>
      </c>
      <c r="K98" s="4">
        <f>IF(J98="",0,I$302+1-J98)</f>
        <v>20</v>
      </c>
      <c r="L98" s="57">
        <f>IF(E98="","",RANK(K98,K$6:K$300))</f>
        <v>228</v>
      </c>
      <c r="N98" t="s">
        <v>409</v>
      </c>
      <c r="O98" t="s">
        <v>31</v>
      </c>
      <c r="P98" t="s">
        <v>690</v>
      </c>
      <c r="Q98" t="s">
        <v>208</v>
      </c>
      <c r="R98">
        <v>11</v>
      </c>
      <c r="S98">
        <v>11</v>
      </c>
      <c r="T98">
        <v>14</v>
      </c>
      <c r="U98">
        <v>36</v>
      </c>
      <c r="V98">
        <v>89</v>
      </c>
      <c r="W98">
        <v>159</v>
      </c>
    </row>
    <row r="99" spans="2:23">
      <c r="B99" s="36" t="s">
        <v>521</v>
      </c>
      <c r="C99" s="41" t="s">
        <v>593</v>
      </c>
      <c r="D99" s="74" t="s">
        <v>829</v>
      </c>
      <c r="E99" s="51" t="s">
        <v>323</v>
      </c>
      <c r="F99" s="4">
        <v>11</v>
      </c>
      <c r="G99" s="4">
        <v>9</v>
      </c>
      <c r="H99" s="4">
        <v>8</v>
      </c>
      <c r="I99" s="4">
        <f>SUM(F99:H99)</f>
        <v>28</v>
      </c>
      <c r="J99" s="4">
        <f>IF(E99="","",RANK(I99,I$6:I$300))</f>
        <v>228</v>
      </c>
      <c r="K99" s="4">
        <f>IF(J99="",0,I$302+1-J99)</f>
        <v>20</v>
      </c>
      <c r="L99" s="57">
        <f>IF(E99="","",RANK(K99,K$6:K$300))</f>
        <v>228</v>
      </c>
      <c r="N99" t="s">
        <v>464</v>
      </c>
      <c r="O99" t="s">
        <v>31</v>
      </c>
      <c r="P99" t="s">
        <v>762</v>
      </c>
      <c r="Q99" t="s">
        <v>250</v>
      </c>
      <c r="R99">
        <v>12</v>
      </c>
      <c r="S99">
        <v>9</v>
      </c>
      <c r="T99">
        <v>12</v>
      </c>
      <c r="U99">
        <v>33</v>
      </c>
      <c r="V99">
        <v>145</v>
      </c>
      <c r="W99">
        <v>103</v>
      </c>
    </row>
    <row r="100" spans="2:23">
      <c r="B100" s="36" t="s">
        <v>344</v>
      </c>
      <c r="C100" s="41" t="s">
        <v>43</v>
      </c>
      <c r="D100" s="74" t="s">
        <v>603</v>
      </c>
      <c r="E100" s="51" t="s">
        <v>112</v>
      </c>
      <c r="F100" s="4">
        <v>16</v>
      </c>
      <c r="G100" s="4">
        <v>17</v>
      </c>
      <c r="H100" s="4">
        <v>14</v>
      </c>
      <c r="I100" s="4">
        <f>SUM(F100:H100)</f>
        <v>47</v>
      </c>
      <c r="J100" s="4">
        <f>IF(E100="","",RANK(I100,I$6:I$300))</f>
        <v>4</v>
      </c>
      <c r="K100" s="4">
        <f>IF(J100="",0,I$302+1-J100)</f>
        <v>244</v>
      </c>
      <c r="L100" s="57">
        <f>IF(E100="","",RANK(K100,K$6:K$300))</f>
        <v>4</v>
      </c>
      <c r="N100" t="s">
        <v>351</v>
      </c>
      <c r="O100" t="s">
        <v>35</v>
      </c>
      <c r="P100" t="s">
        <v>614</v>
      </c>
      <c r="Q100" t="s">
        <v>123</v>
      </c>
      <c r="R100">
        <v>19</v>
      </c>
      <c r="S100">
        <v>9</v>
      </c>
      <c r="T100">
        <v>17</v>
      </c>
      <c r="U100">
        <v>45</v>
      </c>
      <c r="V100">
        <v>12</v>
      </c>
      <c r="W100">
        <v>236</v>
      </c>
    </row>
    <row r="101" spans="2:23">
      <c r="B101" s="36" t="s">
        <v>348</v>
      </c>
      <c r="C101" s="41" t="s">
        <v>43</v>
      </c>
      <c r="D101" s="74" t="s">
        <v>608</v>
      </c>
      <c r="E101" s="51" t="s">
        <v>116</v>
      </c>
      <c r="F101" s="4">
        <v>14</v>
      </c>
      <c r="G101" s="4">
        <v>13</v>
      </c>
      <c r="H101" s="4">
        <v>19</v>
      </c>
      <c r="I101" s="4">
        <f>SUM(F101:H101)</f>
        <v>46</v>
      </c>
      <c r="J101" s="4">
        <f>IF(E101="","",RANK(I101,I$6:I$300))</f>
        <v>6</v>
      </c>
      <c r="K101" s="4">
        <f>IF(J101="",0,I$302+1-J101)</f>
        <v>242</v>
      </c>
      <c r="L101" s="57">
        <f>IF(E101="","",RANK(K101,K$6:K$300))</f>
        <v>6</v>
      </c>
      <c r="N101" t="s">
        <v>359</v>
      </c>
      <c r="O101" t="s">
        <v>35</v>
      </c>
      <c r="P101" t="s">
        <v>625</v>
      </c>
      <c r="Q101" t="s">
        <v>134</v>
      </c>
      <c r="R101">
        <v>16</v>
      </c>
      <c r="S101">
        <v>16</v>
      </c>
      <c r="T101">
        <v>11</v>
      </c>
      <c r="U101">
        <v>43</v>
      </c>
      <c r="V101">
        <v>25</v>
      </c>
      <c r="W101">
        <v>223</v>
      </c>
    </row>
    <row r="102" spans="2:23">
      <c r="B102" s="36" t="s">
        <v>360</v>
      </c>
      <c r="C102" s="41" t="s">
        <v>43</v>
      </c>
      <c r="D102" s="74" t="s">
        <v>626</v>
      </c>
      <c r="E102" s="51" t="s">
        <v>133</v>
      </c>
      <c r="F102" s="4">
        <v>15</v>
      </c>
      <c r="G102" s="4">
        <v>16</v>
      </c>
      <c r="H102" s="4">
        <v>12</v>
      </c>
      <c r="I102" s="4">
        <f>SUM(F102:H102)</f>
        <v>43</v>
      </c>
      <c r="J102" s="4">
        <f>IF(E102="","",RANK(I102,I$6:I$300))</f>
        <v>25</v>
      </c>
      <c r="K102" s="4">
        <f>IF(J102="",0,I$302+1-J102)</f>
        <v>223</v>
      </c>
      <c r="L102" s="57">
        <f>IF(E102="","",RANK(K102,K$6:K$300))</f>
        <v>25</v>
      </c>
      <c r="N102" t="s">
        <v>550</v>
      </c>
      <c r="O102" t="s">
        <v>35</v>
      </c>
      <c r="P102" t="s">
        <v>651</v>
      </c>
      <c r="Q102" t="s">
        <v>29</v>
      </c>
      <c r="R102">
        <v>17</v>
      </c>
      <c r="S102">
        <v>10</v>
      </c>
      <c r="T102">
        <v>13</v>
      </c>
      <c r="U102">
        <v>40</v>
      </c>
      <c r="V102">
        <v>43</v>
      </c>
      <c r="W102">
        <v>205</v>
      </c>
    </row>
    <row r="103" spans="2:23">
      <c r="B103" s="36" t="s">
        <v>370</v>
      </c>
      <c r="C103" s="41" t="s">
        <v>43</v>
      </c>
      <c r="D103" s="74" t="s">
        <v>640</v>
      </c>
      <c r="E103" s="51" t="s">
        <v>144</v>
      </c>
      <c r="F103" s="4">
        <v>15</v>
      </c>
      <c r="G103" s="4">
        <v>16</v>
      </c>
      <c r="H103" s="4">
        <v>10</v>
      </c>
      <c r="I103" s="4">
        <f>SUM(F103:H103)</f>
        <v>41</v>
      </c>
      <c r="J103" s="4">
        <f>IF(E103="","",RANK(I103,I$6:I$300))</f>
        <v>35</v>
      </c>
      <c r="K103" s="4">
        <f>IF(J103="",0,I$302+1-J103)</f>
        <v>213</v>
      </c>
      <c r="L103" s="57">
        <f>IF(E103="","",RANK(K103,K$6:K$300))</f>
        <v>35</v>
      </c>
      <c r="N103" t="s">
        <v>391</v>
      </c>
      <c r="O103" t="s">
        <v>35</v>
      </c>
      <c r="P103" t="s">
        <v>666</v>
      </c>
      <c r="Q103" t="s">
        <v>175</v>
      </c>
      <c r="R103">
        <v>12</v>
      </c>
      <c r="S103">
        <v>12</v>
      </c>
      <c r="T103">
        <v>14</v>
      </c>
      <c r="U103">
        <v>38</v>
      </c>
      <c r="V103">
        <v>63</v>
      </c>
      <c r="W103">
        <v>185</v>
      </c>
    </row>
    <row r="104" spans="2:23">
      <c r="B104" s="36" t="s">
        <v>384</v>
      </c>
      <c r="C104" s="41" t="s">
        <v>43</v>
      </c>
      <c r="D104" s="74" t="s">
        <v>658</v>
      </c>
      <c r="E104" s="51" t="s">
        <v>166</v>
      </c>
      <c r="F104" s="4">
        <v>18</v>
      </c>
      <c r="G104" s="4">
        <v>11</v>
      </c>
      <c r="H104" s="4">
        <v>10</v>
      </c>
      <c r="I104" s="4">
        <f>SUM(F104:H104)</f>
        <v>39</v>
      </c>
      <c r="J104" s="4">
        <f>IF(E104="","",RANK(I104,I$6:I$300))</f>
        <v>53</v>
      </c>
      <c r="K104" s="4">
        <f>IF(J104="",0,I$302+1-J104)</f>
        <v>195</v>
      </c>
      <c r="L104" s="57">
        <f>IF(E104="","",RANK(K104,K$6:K$300))</f>
        <v>53</v>
      </c>
      <c r="N104" t="s">
        <v>395</v>
      </c>
      <c r="O104" t="s">
        <v>35</v>
      </c>
      <c r="P104" t="s">
        <v>672</v>
      </c>
      <c r="Q104" t="s">
        <v>173</v>
      </c>
      <c r="R104">
        <v>11</v>
      </c>
      <c r="S104">
        <v>12</v>
      </c>
      <c r="T104">
        <v>15</v>
      </c>
      <c r="U104">
        <v>38</v>
      </c>
      <c r="V104">
        <v>63</v>
      </c>
      <c r="W104">
        <v>185</v>
      </c>
    </row>
    <row r="105" spans="2:23">
      <c r="B105" s="36" t="s">
        <v>405</v>
      </c>
      <c r="C105" s="41" t="s">
        <v>43</v>
      </c>
      <c r="D105" s="74" t="s">
        <v>685</v>
      </c>
      <c r="E105" s="51" t="s">
        <v>193</v>
      </c>
      <c r="F105" s="4">
        <v>12</v>
      </c>
      <c r="G105" s="4">
        <v>13</v>
      </c>
      <c r="H105" s="4">
        <v>12</v>
      </c>
      <c r="I105" s="4">
        <f>SUM(F105:H105)</f>
        <v>37</v>
      </c>
      <c r="J105" s="4">
        <f>IF(E105="","",RANK(I105,I$6:I$300))</f>
        <v>74</v>
      </c>
      <c r="K105" s="4">
        <f>IF(J105="",0,I$302+1-J105)</f>
        <v>174</v>
      </c>
      <c r="L105" s="57">
        <f>IF(E105="","",RANK(K105,K$6:K$300))</f>
        <v>74</v>
      </c>
      <c r="N105" t="s">
        <v>347</v>
      </c>
      <c r="O105" t="s">
        <v>42</v>
      </c>
      <c r="P105" t="s">
        <v>607</v>
      </c>
      <c r="Q105" t="s">
        <v>114</v>
      </c>
      <c r="R105">
        <v>12</v>
      </c>
      <c r="S105">
        <v>20</v>
      </c>
      <c r="T105">
        <v>14</v>
      </c>
      <c r="U105">
        <v>46</v>
      </c>
      <c r="V105">
        <v>6</v>
      </c>
      <c r="W105">
        <v>242</v>
      </c>
    </row>
    <row r="106" spans="2:23">
      <c r="B106" s="36" t="s">
        <v>408</v>
      </c>
      <c r="C106" s="41" t="s">
        <v>43</v>
      </c>
      <c r="D106" s="74" t="s">
        <v>688</v>
      </c>
      <c r="E106" s="51" t="s">
        <v>200</v>
      </c>
      <c r="F106" s="4">
        <v>13</v>
      </c>
      <c r="G106" s="4">
        <v>10</v>
      </c>
      <c r="H106" s="4">
        <v>13</v>
      </c>
      <c r="I106" s="4">
        <f>SUM(F106:H106)</f>
        <v>36</v>
      </c>
      <c r="J106" s="4">
        <f>IF(E106="","",RANK(I106,I$6:I$300))</f>
        <v>89</v>
      </c>
      <c r="K106" s="4">
        <f>IF(J106="",0,I$302+1-J106)</f>
        <v>159</v>
      </c>
      <c r="L106" s="57">
        <f>IF(E106="","",RANK(K106,K$6:K$300))</f>
        <v>89</v>
      </c>
      <c r="N106" t="s">
        <v>382</v>
      </c>
      <c r="O106" t="s">
        <v>42</v>
      </c>
      <c r="P106" t="s">
        <v>655</v>
      </c>
      <c r="Q106" t="s">
        <v>159</v>
      </c>
      <c r="R106">
        <v>12</v>
      </c>
      <c r="S106">
        <v>12</v>
      </c>
      <c r="T106">
        <v>15</v>
      </c>
      <c r="U106">
        <v>39</v>
      </c>
      <c r="V106">
        <v>53</v>
      </c>
      <c r="W106">
        <v>195</v>
      </c>
    </row>
    <row r="107" spans="2:23">
      <c r="B107" s="36" t="s">
        <v>410</v>
      </c>
      <c r="C107" s="41" t="s">
        <v>43</v>
      </c>
      <c r="D107" s="74" t="s">
        <v>691</v>
      </c>
      <c r="E107" s="51" t="s">
        <v>56</v>
      </c>
      <c r="F107" s="4">
        <v>13</v>
      </c>
      <c r="G107" s="4">
        <v>13</v>
      </c>
      <c r="H107" s="4">
        <v>10</v>
      </c>
      <c r="I107" s="4">
        <f>SUM(F107:H107)</f>
        <v>36</v>
      </c>
      <c r="J107" s="4">
        <f>IF(E107="","",RANK(I107,I$6:I$300))</f>
        <v>89</v>
      </c>
      <c r="K107" s="4">
        <f>IF(J107="",0,I$302+1-J107)</f>
        <v>159</v>
      </c>
      <c r="L107" s="57">
        <f>IF(E107="","",RANK(K107,K$6:K$300))</f>
        <v>89</v>
      </c>
      <c r="N107" t="s">
        <v>551</v>
      </c>
      <c r="O107" t="s">
        <v>42</v>
      </c>
      <c r="P107" t="s">
        <v>656</v>
      </c>
      <c r="Q107" t="s">
        <v>167</v>
      </c>
      <c r="R107">
        <v>10</v>
      </c>
      <c r="S107">
        <v>11</v>
      </c>
      <c r="T107">
        <v>18</v>
      </c>
      <c r="U107">
        <v>39</v>
      </c>
      <c r="V107">
        <v>53</v>
      </c>
      <c r="W107">
        <v>195</v>
      </c>
    </row>
    <row r="108" spans="2:23">
      <c r="B108" s="36" t="s">
        <v>411</v>
      </c>
      <c r="C108" s="41" t="s">
        <v>43</v>
      </c>
      <c r="D108" s="74" t="s">
        <v>693</v>
      </c>
      <c r="E108" s="51" t="s">
        <v>199</v>
      </c>
      <c r="F108" s="4">
        <v>10</v>
      </c>
      <c r="G108" s="4">
        <v>13</v>
      </c>
      <c r="H108" s="4">
        <v>13</v>
      </c>
      <c r="I108" s="4">
        <f>SUM(F108:H108)</f>
        <v>36</v>
      </c>
      <c r="J108" s="4">
        <f>IF(E108="","",RANK(I108,I$6:I$300))</f>
        <v>89</v>
      </c>
      <c r="K108" s="4">
        <f>IF(J108="",0,I$302+1-J108)</f>
        <v>159</v>
      </c>
      <c r="L108" s="57">
        <f>IF(E108="","",RANK(K108,K$6:K$300))</f>
        <v>89</v>
      </c>
      <c r="N108" t="s">
        <v>399</v>
      </c>
      <c r="O108" t="s">
        <v>42</v>
      </c>
      <c r="P108" t="s">
        <v>678</v>
      </c>
      <c r="Q108" t="s">
        <v>185</v>
      </c>
      <c r="R108">
        <v>15</v>
      </c>
      <c r="S108">
        <v>12</v>
      </c>
      <c r="T108">
        <v>10</v>
      </c>
      <c r="U108">
        <v>37</v>
      </c>
      <c r="V108">
        <v>74</v>
      </c>
      <c r="W108">
        <v>174</v>
      </c>
    </row>
    <row r="109" spans="2:23">
      <c r="B109" s="36" t="s">
        <v>420</v>
      </c>
      <c r="C109" s="41" t="s">
        <v>43</v>
      </c>
      <c r="D109" s="74" t="s">
        <v>704</v>
      </c>
      <c r="E109" s="51" t="s">
        <v>198</v>
      </c>
      <c r="F109" s="4">
        <v>10</v>
      </c>
      <c r="G109" s="4">
        <v>13</v>
      </c>
      <c r="H109" s="4">
        <v>13</v>
      </c>
      <c r="I109" s="4">
        <f>SUM(F109:H109)</f>
        <v>36</v>
      </c>
      <c r="J109" s="4">
        <f>IF(E109="","",RANK(I109,I$6:I$300))</f>
        <v>89</v>
      </c>
      <c r="K109" s="4">
        <f>IF(J109="",0,I$302+1-J109)</f>
        <v>159</v>
      </c>
      <c r="L109" s="57">
        <f>IF(E109="","",RANK(K109,K$6:K$300))</f>
        <v>89</v>
      </c>
      <c r="N109" t="s">
        <v>476</v>
      </c>
      <c r="O109" t="s">
        <v>42</v>
      </c>
      <c r="P109" t="s">
        <v>779</v>
      </c>
      <c r="Q109" t="s">
        <v>273</v>
      </c>
      <c r="R109">
        <v>11</v>
      </c>
      <c r="S109">
        <v>9</v>
      </c>
      <c r="T109">
        <v>12</v>
      </c>
      <c r="U109">
        <v>32</v>
      </c>
      <c r="V109">
        <v>167</v>
      </c>
      <c r="W109">
        <v>81</v>
      </c>
    </row>
    <row r="110" spans="2:23">
      <c r="B110" s="36" t="s">
        <v>563</v>
      </c>
      <c r="C110" s="41" t="s">
        <v>43</v>
      </c>
      <c r="D110" s="74" t="s">
        <v>720</v>
      </c>
      <c r="E110" s="51" t="s">
        <v>228</v>
      </c>
      <c r="F110" s="4">
        <v>14</v>
      </c>
      <c r="G110" s="4">
        <v>11</v>
      </c>
      <c r="H110" s="4">
        <v>10</v>
      </c>
      <c r="I110" s="4">
        <f>SUM(F110:H110)</f>
        <v>35</v>
      </c>
      <c r="J110" s="4">
        <f>IF(E110="","",RANK(I110,I$6:I$300))</f>
        <v>108</v>
      </c>
      <c r="K110" s="4">
        <f>IF(J110="",0,I$302+1-J110)</f>
        <v>140</v>
      </c>
      <c r="L110" s="57">
        <f>IF(E110="","",RANK(K110,K$6:K$300))</f>
        <v>108</v>
      </c>
      <c r="N110" t="s">
        <v>539</v>
      </c>
      <c r="O110" t="s">
        <v>594</v>
      </c>
      <c r="P110" t="s">
        <v>612</v>
      </c>
      <c r="Q110" t="s">
        <v>124</v>
      </c>
      <c r="R110">
        <v>14</v>
      </c>
      <c r="S110">
        <v>17</v>
      </c>
      <c r="T110">
        <v>14</v>
      </c>
      <c r="U110">
        <v>45</v>
      </c>
      <c r="V110">
        <v>12</v>
      </c>
      <c r="W110">
        <v>236</v>
      </c>
    </row>
    <row r="111" spans="2:23">
      <c r="B111" s="36" t="s">
        <v>470</v>
      </c>
      <c r="C111" s="41" t="s">
        <v>43</v>
      </c>
      <c r="D111" s="74" t="s">
        <v>771</v>
      </c>
      <c r="E111" s="51" t="s">
        <v>276</v>
      </c>
      <c r="F111" s="4">
        <v>11</v>
      </c>
      <c r="G111" s="4">
        <v>10</v>
      </c>
      <c r="H111" s="4">
        <v>11</v>
      </c>
      <c r="I111" s="4">
        <f>SUM(F111:H111)</f>
        <v>32</v>
      </c>
      <c r="J111" s="4">
        <f>IF(E111="","",RANK(I111,I$6:I$300))</f>
        <v>167</v>
      </c>
      <c r="K111" s="4">
        <f>IF(J111="",0,I$302+1-J111)</f>
        <v>81</v>
      </c>
      <c r="L111" s="57">
        <f>IF(E111="","",RANK(K111,K$6:K$300))</f>
        <v>167</v>
      </c>
      <c r="N111" t="s">
        <v>406</v>
      </c>
      <c r="O111" t="s">
        <v>594</v>
      </c>
      <c r="P111" t="s">
        <v>686</v>
      </c>
      <c r="Q111" t="s">
        <v>184</v>
      </c>
      <c r="R111">
        <v>11</v>
      </c>
      <c r="S111">
        <v>12</v>
      </c>
      <c r="T111">
        <v>14</v>
      </c>
      <c r="U111">
        <v>37</v>
      </c>
      <c r="V111">
        <v>74</v>
      </c>
      <c r="W111">
        <v>174</v>
      </c>
    </row>
    <row r="112" spans="2:23">
      <c r="B112" s="36" t="s">
        <v>579</v>
      </c>
      <c r="C112" s="41" t="s">
        <v>43</v>
      </c>
      <c r="D112" s="74" t="s">
        <v>772</v>
      </c>
      <c r="E112" s="51" t="s">
        <v>271</v>
      </c>
      <c r="F112" s="4">
        <v>11</v>
      </c>
      <c r="G112" s="4">
        <v>10</v>
      </c>
      <c r="H112" s="4">
        <v>11</v>
      </c>
      <c r="I112" s="4">
        <f>SUM(F112:H112)</f>
        <v>32</v>
      </c>
      <c r="J112" s="4">
        <f>IF(E112="","",RANK(I112,I$6:I$300))</f>
        <v>167</v>
      </c>
      <c r="K112" s="4">
        <f>IF(J112="",0,I$302+1-J112)</f>
        <v>81</v>
      </c>
      <c r="L112" s="57">
        <f>IF(E112="","",RANK(K112,K$6:K$300))</f>
        <v>167</v>
      </c>
      <c r="N112" t="s">
        <v>421</v>
      </c>
      <c r="O112" t="s">
        <v>594</v>
      </c>
      <c r="P112" t="s">
        <v>705</v>
      </c>
      <c r="Q112" t="s">
        <v>201</v>
      </c>
      <c r="R112">
        <v>12</v>
      </c>
      <c r="S112">
        <v>10</v>
      </c>
      <c r="T112">
        <v>14</v>
      </c>
      <c r="U112">
        <v>36</v>
      </c>
      <c r="V112">
        <v>89</v>
      </c>
      <c r="W112">
        <v>159</v>
      </c>
    </row>
    <row r="113" spans="2:23">
      <c r="B113" s="36" t="s">
        <v>528</v>
      </c>
      <c r="C113" s="41" t="s">
        <v>43</v>
      </c>
      <c r="D113" s="74" t="s">
        <v>837</v>
      </c>
      <c r="E113" s="51" t="s">
        <v>331</v>
      </c>
      <c r="F113" s="4">
        <v>11</v>
      </c>
      <c r="G113" s="4">
        <v>9</v>
      </c>
      <c r="H113" s="4">
        <v>7</v>
      </c>
      <c r="I113" s="4">
        <f>SUM(F113:H113)</f>
        <v>27</v>
      </c>
      <c r="J113" s="4">
        <f>IF(E113="","",RANK(I113,I$6:I$300))</f>
        <v>236</v>
      </c>
      <c r="K113" s="4">
        <f>IF(J113="",0,I$302+1-J113)</f>
        <v>12</v>
      </c>
      <c r="L113" s="57">
        <f>IF(E113="","",RANK(K113,K$6:K$300))</f>
        <v>236</v>
      </c>
      <c r="N113" t="s">
        <v>446</v>
      </c>
      <c r="O113" t="s">
        <v>594</v>
      </c>
      <c r="P113" t="s">
        <v>737</v>
      </c>
      <c r="Q113" t="s">
        <v>237</v>
      </c>
      <c r="R113">
        <v>10</v>
      </c>
      <c r="S113">
        <v>13</v>
      </c>
      <c r="T113">
        <v>11</v>
      </c>
      <c r="U113">
        <v>34</v>
      </c>
      <c r="V113">
        <v>129</v>
      </c>
      <c r="W113">
        <v>119</v>
      </c>
    </row>
    <row r="114" spans="2:23">
      <c r="B114" s="36" t="s">
        <v>380</v>
      </c>
      <c r="C114" s="41" t="s">
        <v>599</v>
      </c>
      <c r="D114" s="74" t="s">
        <v>653</v>
      </c>
      <c r="E114" s="51" t="s">
        <v>163</v>
      </c>
      <c r="F114" s="4">
        <v>10</v>
      </c>
      <c r="G114" s="4">
        <v>13</v>
      </c>
      <c r="H114" s="4">
        <v>16</v>
      </c>
      <c r="I114" s="4">
        <f>SUM(F114:H114)</f>
        <v>39</v>
      </c>
      <c r="J114" s="4">
        <f>IF(E114="","",RANK(I114,I$6:I$300))</f>
        <v>53</v>
      </c>
      <c r="K114" s="4">
        <f>IF(J114="",0,I$302+1-J114)</f>
        <v>195</v>
      </c>
      <c r="L114" s="57">
        <f>IF(E114="","",RANK(K114,K$6:K$300))</f>
        <v>53</v>
      </c>
      <c r="N114" t="s">
        <v>475</v>
      </c>
      <c r="O114" t="s">
        <v>594</v>
      </c>
      <c r="P114" t="s">
        <v>778</v>
      </c>
      <c r="Q114" t="s">
        <v>279</v>
      </c>
      <c r="R114">
        <v>11</v>
      </c>
      <c r="S114">
        <v>10</v>
      </c>
      <c r="T114">
        <v>11</v>
      </c>
      <c r="U114">
        <v>32</v>
      </c>
      <c r="V114">
        <v>167</v>
      </c>
      <c r="W114">
        <v>81</v>
      </c>
    </row>
    <row r="115" spans="2:23">
      <c r="B115" s="36" t="s">
        <v>554</v>
      </c>
      <c r="C115" s="41" t="s">
        <v>54</v>
      </c>
      <c r="D115" s="74" t="s">
        <v>668</v>
      </c>
      <c r="E115" s="51" t="s">
        <v>178</v>
      </c>
      <c r="F115" s="4">
        <v>13</v>
      </c>
      <c r="G115" s="4">
        <v>16</v>
      </c>
      <c r="H115" s="4">
        <v>9</v>
      </c>
      <c r="I115" s="4">
        <f>SUM(F115:H115)</f>
        <v>38</v>
      </c>
      <c r="J115" s="4">
        <f>IF(E115="","",RANK(I115,I$6:I$300))</f>
        <v>63</v>
      </c>
      <c r="K115" s="4">
        <f>IF(J115="",0,I$302+1-J115)</f>
        <v>185</v>
      </c>
      <c r="L115" s="57">
        <f>IF(E115="","",RANK(K115,K$6:K$300))</f>
        <v>63</v>
      </c>
    </row>
    <row r="116" spans="2:23">
      <c r="B116" s="36" t="s">
        <v>556</v>
      </c>
      <c r="C116" s="41" t="s">
        <v>54</v>
      </c>
      <c r="D116" s="74" t="s">
        <v>676</v>
      </c>
      <c r="E116" s="51" t="s">
        <v>189</v>
      </c>
      <c r="F116" s="4">
        <v>11</v>
      </c>
      <c r="G116" s="4">
        <v>13</v>
      </c>
      <c r="H116" s="4">
        <v>13</v>
      </c>
      <c r="I116" s="4">
        <f>SUM(F116:H116)</f>
        <v>37</v>
      </c>
      <c r="J116" s="4">
        <f>IF(E116="","",RANK(I116,I$6:I$300))</f>
        <v>74</v>
      </c>
      <c r="K116" s="4">
        <f>IF(J116="",0,I$302+1-J116)</f>
        <v>174</v>
      </c>
      <c r="L116" s="57">
        <f>IF(E116="","",RANK(K116,K$6:K$300))</f>
        <v>74</v>
      </c>
    </row>
    <row r="117" spans="2:23">
      <c r="B117" s="36" t="s">
        <v>400</v>
      </c>
      <c r="C117" s="41" t="s">
        <v>54</v>
      </c>
      <c r="D117" s="74" t="s">
        <v>680</v>
      </c>
      <c r="E117" s="51" t="s">
        <v>192</v>
      </c>
      <c r="F117" s="4">
        <v>11</v>
      </c>
      <c r="G117" s="4">
        <v>13</v>
      </c>
      <c r="H117" s="4">
        <v>13</v>
      </c>
      <c r="I117" s="4">
        <f>SUM(F117:H117)</f>
        <v>37</v>
      </c>
      <c r="J117" s="4">
        <f>IF(E117="","",RANK(I117,I$6:I$300))</f>
        <v>74</v>
      </c>
      <c r="K117" s="4">
        <f>IF(J117="",0,I$302+1-J117)</f>
        <v>174</v>
      </c>
      <c r="L117" s="57">
        <f>IF(E117="","",RANK(K117,K$6:K$300))</f>
        <v>74</v>
      </c>
    </row>
    <row r="118" spans="2:23">
      <c r="B118" s="36" t="s">
        <v>445</v>
      </c>
      <c r="C118" s="41" t="s">
        <v>54</v>
      </c>
      <c r="D118" s="74" t="s">
        <v>735</v>
      </c>
      <c r="E118" s="51" t="s">
        <v>244</v>
      </c>
      <c r="F118" s="4">
        <v>12</v>
      </c>
      <c r="G118" s="4">
        <v>12</v>
      </c>
      <c r="H118" s="4">
        <v>10</v>
      </c>
      <c r="I118" s="4">
        <f>SUM(F118:H118)</f>
        <v>34</v>
      </c>
      <c r="J118" s="4">
        <f>IF(E118="","",RANK(I118,I$6:I$300))</f>
        <v>129</v>
      </c>
      <c r="K118" s="4">
        <f>IF(J118="",0,I$302+1-J118)</f>
        <v>119</v>
      </c>
      <c r="L118" s="57">
        <f>IF(E118="","",RANK(K118,K$6:K$300))</f>
        <v>129</v>
      </c>
    </row>
    <row r="119" spans="2:23">
      <c r="B119" s="36" t="s">
        <v>448</v>
      </c>
      <c r="C119" s="41" t="s">
        <v>54</v>
      </c>
      <c r="D119" s="74" t="s">
        <v>740</v>
      </c>
      <c r="E119" s="51" t="s">
        <v>240</v>
      </c>
      <c r="F119" s="4">
        <v>11</v>
      </c>
      <c r="G119" s="4">
        <v>8</v>
      </c>
      <c r="H119" s="4">
        <v>15</v>
      </c>
      <c r="I119" s="4">
        <f>SUM(F119:H119)</f>
        <v>34</v>
      </c>
      <c r="J119" s="4">
        <f>IF(E119="","",RANK(I119,I$6:I$300))</f>
        <v>129</v>
      </c>
      <c r="K119" s="4">
        <f>IF(J119="",0,I$302+1-J119)</f>
        <v>119</v>
      </c>
      <c r="L119" s="57">
        <f>IF(E119="","",RANK(K119,K$6:K$300))</f>
        <v>129</v>
      </c>
    </row>
    <row r="120" spans="2:23">
      <c r="B120" s="36" t="s">
        <v>483</v>
      </c>
      <c r="C120" s="41" t="s">
        <v>54</v>
      </c>
      <c r="D120" s="74" t="s">
        <v>788</v>
      </c>
      <c r="E120" s="51" t="s">
        <v>284</v>
      </c>
      <c r="F120" s="4">
        <v>10</v>
      </c>
      <c r="G120" s="4">
        <v>11</v>
      </c>
      <c r="H120" s="4">
        <v>10</v>
      </c>
      <c r="I120" s="4">
        <f>SUM(F120:H120)</f>
        <v>31</v>
      </c>
      <c r="J120" s="4">
        <f>IF(E120="","",RANK(I120,I$6:I$300))</f>
        <v>184</v>
      </c>
      <c r="K120" s="4">
        <f>IF(J120="",0,I$302+1-J120)</f>
        <v>64</v>
      </c>
      <c r="L120" s="57">
        <f>IF(E120="","",RANK(K120,K$6:K$300))</f>
        <v>184</v>
      </c>
    </row>
    <row r="121" spans="2:23">
      <c r="B121" s="36" t="s">
        <v>506</v>
      </c>
      <c r="C121" s="41" t="s">
        <v>54</v>
      </c>
      <c r="D121" s="74" t="s">
        <v>814</v>
      </c>
      <c r="E121" s="51" t="s">
        <v>120</v>
      </c>
      <c r="F121" s="4">
        <v>10</v>
      </c>
      <c r="G121" s="4">
        <v>8</v>
      </c>
      <c r="H121" s="4">
        <v>12</v>
      </c>
      <c r="I121" s="4">
        <f>SUM(F121:H121)</f>
        <v>30</v>
      </c>
      <c r="J121" s="4">
        <f>IF(E121="","",RANK(I121,I$6:I$300))</f>
        <v>205</v>
      </c>
      <c r="K121" s="4">
        <f>IF(J121="",0,I$302+1-J121)</f>
        <v>43</v>
      </c>
      <c r="L121" s="57">
        <f>IF(E121="","",RANK(K121,K$6:K$300))</f>
        <v>205</v>
      </c>
    </row>
    <row r="122" spans="2:23">
      <c r="B122" s="36" t="s">
        <v>535</v>
      </c>
      <c r="C122" s="41" t="s">
        <v>54</v>
      </c>
      <c r="D122" s="74" t="s">
        <v>845</v>
      </c>
      <c r="E122" s="51" t="s">
        <v>340</v>
      </c>
      <c r="F122" s="4">
        <v>10</v>
      </c>
      <c r="G122" s="4">
        <v>9</v>
      </c>
      <c r="H122" s="4">
        <v>6</v>
      </c>
      <c r="I122" s="4">
        <f>SUM(F122:H122)</f>
        <v>25</v>
      </c>
      <c r="J122" s="4">
        <f>IF(E122="","",RANK(I122,I$6:I$300))</f>
        <v>246</v>
      </c>
      <c r="K122" s="4">
        <f>IF(J122="",0,I$302+1-J122)</f>
        <v>2</v>
      </c>
      <c r="L122" s="57">
        <f>IF(E122="","",RANK(K122,K$6:K$300))</f>
        <v>246</v>
      </c>
    </row>
    <row r="123" spans="2:23">
      <c r="B123" s="36" t="s">
        <v>349</v>
      </c>
      <c r="C123" s="41" t="s">
        <v>36</v>
      </c>
      <c r="D123" s="74" t="s">
        <v>609</v>
      </c>
      <c r="E123" s="51" t="s">
        <v>118</v>
      </c>
      <c r="F123" s="4">
        <v>15</v>
      </c>
      <c r="G123" s="4">
        <v>15</v>
      </c>
      <c r="H123" s="4">
        <v>16</v>
      </c>
      <c r="I123" s="4">
        <f>SUM(F123:H123)</f>
        <v>46</v>
      </c>
      <c r="J123" s="4">
        <f>IF(E123="","",RANK(I123,I$6:I$300))</f>
        <v>6</v>
      </c>
      <c r="K123" s="4">
        <f>IF(J123="",0,I$302+1-J123)</f>
        <v>242</v>
      </c>
      <c r="L123" s="57">
        <f>IF(E123="","",RANK(K123,K$6:K$300))</f>
        <v>6</v>
      </c>
    </row>
    <row r="124" spans="2:23">
      <c r="B124" s="36" t="s">
        <v>542</v>
      </c>
      <c r="C124" s="41" t="s">
        <v>36</v>
      </c>
      <c r="D124" s="74" t="s">
        <v>621</v>
      </c>
      <c r="E124" s="51" t="s">
        <v>128</v>
      </c>
      <c r="F124" s="4">
        <v>18</v>
      </c>
      <c r="G124" s="4">
        <v>13</v>
      </c>
      <c r="H124" s="4">
        <v>13</v>
      </c>
      <c r="I124" s="4">
        <f>SUM(F124:H124)</f>
        <v>44</v>
      </c>
      <c r="J124" s="4">
        <f>IF(E124="","",RANK(I124,I$6:I$300))</f>
        <v>19</v>
      </c>
      <c r="K124" s="4">
        <f>IF(J124="",0,I$302+1-J124)</f>
        <v>229</v>
      </c>
      <c r="L124" s="57">
        <f>IF(E124="","",RANK(K124,K$6:K$300))</f>
        <v>19</v>
      </c>
    </row>
    <row r="125" spans="2:23">
      <c r="B125" s="36" t="s">
        <v>548</v>
      </c>
      <c r="C125" s="41" t="s">
        <v>36</v>
      </c>
      <c r="D125" s="74" t="s">
        <v>641</v>
      </c>
      <c r="E125" s="51" t="s">
        <v>146</v>
      </c>
      <c r="F125" s="4">
        <v>16</v>
      </c>
      <c r="G125" s="4">
        <v>13</v>
      </c>
      <c r="H125" s="4">
        <v>12</v>
      </c>
      <c r="I125" s="4">
        <f>SUM(F125:H125)</f>
        <v>41</v>
      </c>
      <c r="J125" s="4">
        <f>IF(E125="","",RANK(I125,I$6:I$300))</f>
        <v>35</v>
      </c>
      <c r="K125" s="4">
        <f>IF(J125="",0,I$302+1-J125)</f>
        <v>213</v>
      </c>
      <c r="L125" s="57">
        <f>IF(E125="","",RANK(K125,K$6:K$300))</f>
        <v>35</v>
      </c>
    </row>
    <row r="126" spans="2:23">
      <c r="B126" s="36" t="s">
        <v>376</v>
      </c>
      <c r="C126" s="41" t="s">
        <v>36</v>
      </c>
      <c r="D126" s="74" t="s">
        <v>648</v>
      </c>
      <c r="E126" s="51" t="s">
        <v>158</v>
      </c>
      <c r="F126" s="4">
        <v>12</v>
      </c>
      <c r="G126" s="4">
        <v>11</v>
      </c>
      <c r="H126" s="4">
        <v>17</v>
      </c>
      <c r="I126" s="4">
        <f>SUM(F126:H126)</f>
        <v>40</v>
      </c>
      <c r="J126" s="4">
        <f>IF(E126="","",RANK(I126,I$6:I$300))</f>
        <v>43</v>
      </c>
      <c r="K126" s="4">
        <f>IF(J126="",0,I$302+1-J126)</f>
        <v>205</v>
      </c>
      <c r="L126" s="57">
        <f>IF(E126="","",RANK(K126,K$6:K$300))</f>
        <v>43</v>
      </c>
    </row>
    <row r="127" spans="2:23">
      <c r="B127" s="36" t="s">
        <v>377</v>
      </c>
      <c r="C127" s="41" t="s">
        <v>36</v>
      </c>
      <c r="D127" s="74" t="s">
        <v>649</v>
      </c>
      <c r="E127" s="51" t="s">
        <v>151</v>
      </c>
      <c r="F127" s="4">
        <v>10</v>
      </c>
      <c r="G127" s="4">
        <v>12</v>
      </c>
      <c r="H127" s="4">
        <v>18</v>
      </c>
      <c r="I127" s="4">
        <f>SUM(F127:H127)</f>
        <v>40</v>
      </c>
      <c r="J127" s="4">
        <f>IF(E127="","",RANK(I127,I$6:I$300))</f>
        <v>43</v>
      </c>
      <c r="K127" s="4">
        <f>IF(J127="",0,I$302+1-J127)</f>
        <v>205</v>
      </c>
      <c r="L127" s="57">
        <f>IF(E127="","",RANK(K127,K$6:K$300))</f>
        <v>43</v>
      </c>
    </row>
    <row r="128" spans="2:23">
      <c r="B128" s="36" t="s">
        <v>381</v>
      </c>
      <c r="C128" s="41" t="s">
        <v>36</v>
      </c>
      <c r="D128" s="74" t="s">
        <v>654</v>
      </c>
      <c r="E128" s="51" t="s">
        <v>160</v>
      </c>
      <c r="F128" s="4">
        <v>11</v>
      </c>
      <c r="G128" s="4">
        <v>15</v>
      </c>
      <c r="H128" s="4">
        <v>13</v>
      </c>
      <c r="I128" s="4">
        <f>SUM(F128:H128)</f>
        <v>39</v>
      </c>
      <c r="J128" s="4">
        <f>IF(E128="","",RANK(I128,I$6:I$300))</f>
        <v>53</v>
      </c>
      <c r="K128" s="4">
        <f>IF(J128="",0,I$302+1-J128)</f>
        <v>195</v>
      </c>
      <c r="L128" s="57">
        <f>IF(E128="","",RANK(K128,K$6:K$300))</f>
        <v>53</v>
      </c>
    </row>
    <row r="129" spans="2:12">
      <c r="B129" s="36" t="s">
        <v>385</v>
      </c>
      <c r="C129" s="41" t="s">
        <v>36</v>
      </c>
      <c r="D129" s="74" t="s">
        <v>659</v>
      </c>
      <c r="E129" s="51" t="s">
        <v>165</v>
      </c>
      <c r="F129" s="4">
        <v>11</v>
      </c>
      <c r="G129" s="4">
        <v>10</v>
      </c>
      <c r="H129" s="4">
        <v>18</v>
      </c>
      <c r="I129" s="4">
        <f>SUM(F129:H129)</f>
        <v>39</v>
      </c>
      <c r="J129" s="4">
        <f>IF(E129="","",RANK(I129,I$6:I$300))</f>
        <v>53</v>
      </c>
      <c r="K129" s="4">
        <f>IF(J129="",0,I$302+1-J129)</f>
        <v>195</v>
      </c>
      <c r="L129" s="57">
        <f>IF(E129="","",RANK(K129,K$6:K$300))</f>
        <v>53</v>
      </c>
    </row>
    <row r="130" spans="2:12">
      <c r="B130" s="36" t="s">
        <v>386</v>
      </c>
      <c r="C130" s="41" t="s">
        <v>36</v>
      </c>
      <c r="D130" s="74" t="s">
        <v>660</v>
      </c>
      <c r="E130" s="51" t="s">
        <v>168</v>
      </c>
      <c r="F130" s="4">
        <v>13</v>
      </c>
      <c r="G130" s="4">
        <v>10</v>
      </c>
      <c r="H130" s="4">
        <v>16</v>
      </c>
      <c r="I130" s="4">
        <f>SUM(F130:H130)</f>
        <v>39</v>
      </c>
      <c r="J130" s="4">
        <f>IF(E130="","",RANK(I130,I$6:I$300))</f>
        <v>53</v>
      </c>
      <c r="K130" s="4">
        <f>IF(J130="",0,I$302+1-J130)</f>
        <v>195</v>
      </c>
      <c r="L130" s="57">
        <f>IF(E130="","",RANK(K130,K$6:K$300))</f>
        <v>53</v>
      </c>
    </row>
    <row r="131" spans="2:12">
      <c r="B131" s="36" t="s">
        <v>557</v>
      </c>
      <c r="C131" s="41" t="s">
        <v>36</v>
      </c>
      <c r="D131" s="74" t="s">
        <v>679</v>
      </c>
      <c r="E131" s="51" t="s">
        <v>190</v>
      </c>
      <c r="F131" s="4">
        <v>11</v>
      </c>
      <c r="G131" s="4">
        <v>17</v>
      </c>
      <c r="H131" s="4">
        <v>9</v>
      </c>
      <c r="I131" s="4">
        <f>SUM(F131:H131)</f>
        <v>37</v>
      </c>
      <c r="J131" s="4">
        <f>IF(E131="","",RANK(I131,I$6:I$300))</f>
        <v>74</v>
      </c>
      <c r="K131" s="4">
        <f>IF(J131="",0,I$302+1-J131)</f>
        <v>174</v>
      </c>
      <c r="L131" s="57">
        <f>IF(E131="","",RANK(K131,K$6:K$300))</f>
        <v>74</v>
      </c>
    </row>
    <row r="132" spans="2:12">
      <c r="B132" s="36" t="s">
        <v>418</v>
      </c>
      <c r="C132" s="41" t="s">
        <v>36</v>
      </c>
      <c r="D132" s="74" t="s">
        <v>701</v>
      </c>
      <c r="E132" s="51" t="s">
        <v>209</v>
      </c>
      <c r="F132" s="4">
        <v>14</v>
      </c>
      <c r="G132" s="4">
        <v>10</v>
      </c>
      <c r="H132" s="4">
        <v>12</v>
      </c>
      <c r="I132" s="4">
        <f>SUM(F132:H132)</f>
        <v>36</v>
      </c>
      <c r="J132" s="4">
        <f>IF(E132="","",RANK(I132,I$6:I$300))</f>
        <v>89</v>
      </c>
      <c r="K132" s="4">
        <f>IF(J132="",0,I$302+1-J132)</f>
        <v>159</v>
      </c>
      <c r="L132" s="57">
        <f>IF(E132="","",RANK(K132,K$6:K$300))</f>
        <v>89</v>
      </c>
    </row>
    <row r="133" spans="2:12">
      <c r="B133" s="36" t="s">
        <v>423</v>
      </c>
      <c r="C133" s="41" t="s">
        <v>36</v>
      </c>
      <c r="D133" s="74" t="s">
        <v>707</v>
      </c>
      <c r="E133" s="51" t="s">
        <v>213</v>
      </c>
      <c r="F133" s="4">
        <v>12</v>
      </c>
      <c r="G133" s="4">
        <v>11</v>
      </c>
      <c r="H133" s="4">
        <v>12</v>
      </c>
      <c r="I133" s="4">
        <f>SUM(F133:H133)</f>
        <v>35</v>
      </c>
      <c r="J133" s="4">
        <f>IF(E133="","",RANK(I133,I$6:I$300))</f>
        <v>108</v>
      </c>
      <c r="K133" s="4">
        <f>IF(J133="",0,I$302+1-J133)</f>
        <v>140</v>
      </c>
      <c r="L133" s="57">
        <f>IF(E133="","",RANK(K133,K$6:K$300))</f>
        <v>108</v>
      </c>
    </row>
    <row r="134" spans="2:12">
      <c r="B134" s="36" t="s">
        <v>565</v>
      </c>
      <c r="C134" s="41" t="s">
        <v>36</v>
      </c>
      <c r="D134" s="74" t="s">
        <v>724</v>
      </c>
      <c r="E134" s="51" t="s">
        <v>225</v>
      </c>
      <c r="F134" s="4">
        <v>12</v>
      </c>
      <c r="G134" s="4">
        <v>12</v>
      </c>
      <c r="H134" s="4">
        <v>11</v>
      </c>
      <c r="I134" s="4">
        <f>SUM(F134:H134)</f>
        <v>35</v>
      </c>
      <c r="J134" s="4">
        <f>IF(E134="","",RANK(I134,I$6:I$300))</f>
        <v>108</v>
      </c>
      <c r="K134" s="4">
        <f>IF(J134="",0,I$302+1-J134)</f>
        <v>140</v>
      </c>
      <c r="L134" s="57">
        <f>IF(E134="","",RANK(K134,K$6:K$300))</f>
        <v>108</v>
      </c>
    </row>
    <row r="135" spans="2:12">
      <c r="B135" s="36" t="s">
        <v>454</v>
      </c>
      <c r="C135" s="41" t="s">
        <v>36</v>
      </c>
      <c r="D135" s="74" t="s">
        <v>748</v>
      </c>
      <c r="E135" s="51" t="s">
        <v>245</v>
      </c>
      <c r="F135" s="4">
        <v>11</v>
      </c>
      <c r="G135" s="4">
        <v>15</v>
      </c>
      <c r="H135" s="4">
        <v>7</v>
      </c>
      <c r="I135" s="4">
        <f>SUM(F135:H135)</f>
        <v>33</v>
      </c>
      <c r="J135" s="4">
        <f>IF(E135="","",RANK(I135,I$6:I$300))</f>
        <v>145</v>
      </c>
      <c r="K135" s="4">
        <f>IF(J135="",0,I$302+1-J135)</f>
        <v>103</v>
      </c>
      <c r="L135" s="57">
        <f>IF(E135="","",RANK(K135,K$6:K$300))</f>
        <v>145</v>
      </c>
    </row>
    <row r="136" spans="2:12">
      <c r="B136" s="36" t="s">
        <v>574</v>
      </c>
      <c r="C136" s="41" t="s">
        <v>36</v>
      </c>
      <c r="D136" s="74" t="s">
        <v>756</v>
      </c>
      <c r="E136" s="51" t="s">
        <v>253</v>
      </c>
      <c r="F136" s="4">
        <v>11</v>
      </c>
      <c r="G136" s="4">
        <v>11</v>
      </c>
      <c r="H136" s="4">
        <v>11</v>
      </c>
      <c r="I136" s="4">
        <f>SUM(F136:H136)</f>
        <v>33</v>
      </c>
      <c r="J136" s="4">
        <f>IF(E136="","",RANK(I136,I$6:I$300))</f>
        <v>145</v>
      </c>
      <c r="K136" s="4">
        <f>IF(J136="",0,I$302+1-J136)</f>
        <v>103</v>
      </c>
      <c r="L136" s="57">
        <f>IF(E136="","",RANK(K136,K$6:K$300))</f>
        <v>145</v>
      </c>
    </row>
    <row r="137" spans="2:12">
      <c r="B137" s="36" t="s">
        <v>473</v>
      </c>
      <c r="C137" s="41" t="s">
        <v>36</v>
      </c>
      <c r="D137" s="74" t="s">
        <v>776</v>
      </c>
      <c r="E137" s="51" t="s">
        <v>278</v>
      </c>
      <c r="F137" s="4">
        <v>11</v>
      </c>
      <c r="G137" s="4">
        <v>11</v>
      </c>
      <c r="H137" s="4">
        <v>10</v>
      </c>
      <c r="I137" s="4">
        <f>SUM(F137:H137)</f>
        <v>32</v>
      </c>
      <c r="J137" s="4">
        <f>IF(E137="","",RANK(I137,I$6:I$300))</f>
        <v>167</v>
      </c>
      <c r="K137" s="4">
        <f>IF(J137="",0,I$302+1-J137)</f>
        <v>81</v>
      </c>
      <c r="L137" s="57">
        <f>IF(E137="","",RANK(K137,K$6:K$300))</f>
        <v>167</v>
      </c>
    </row>
    <row r="138" spans="2:12">
      <c r="B138" s="36" t="s">
        <v>474</v>
      </c>
      <c r="C138" s="41" t="s">
        <v>36</v>
      </c>
      <c r="D138" s="74" t="s">
        <v>777</v>
      </c>
      <c r="E138" s="51" t="s">
        <v>266</v>
      </c>
      <c r="F138" s="4">
        <v>10</v>
      </c>
      <c r="G138" s="4">
        <v>13</v>
      </c>
      <c r="H138" s="4">
        <v>9</v>
      </c>
      <c r="I138" s="4">
        <f>SUM(F138:H138)</f>
        <v>32</v>
      </c>
      <c r="J138" s="4">
        <f>IF(E138="","",RANK(I138,I$6:I$300))</f>
        <v>167</v>
      </c>
      <c r="K138" s="4">
        <f>IF(J138="",0,I$302+1-J138)</f>
        <v>81</v>
      </c>
      <c r="L138" s="57">
        <f>IF(E138="","",RANK(K138,K$6:K$300))</f>
        <v>167</v>
      </c>
    </row>
    <row r="139" spans="2:12">
      <c r="B139" s="36" t="s">
        <v>584</v>
      </c>
      <c r="C139" s="41" t="s">
        <v>36</v>
      </c>
      <c r="D139" s="74" t="s">
        <v>805</v>
      </c>
      <c r="E139" s="51" t="s">
        <v>304</v>
      </c>
      <c r="F139" s="4">
        <v>11</v>
      </c>
      <c r="G139" s="4">
        <v>10</v>
      </c>
      <c r="H139" s="4">
        <v>9</v>
      </c>
      <c r="I139" s="4">
        <f>SUM(F139:H139)</f>
        <v>30</v>
      </c>
      <c r="J139" s="4">
        <f>IF(E139="","",RANK(I139,I$6:I$300))</f>
        <v>205</v>
      </c>
      <c r="K139" s="4">
        <f>IF(J139="",0,I$302+1-J139)</f>
        <v>43</v>
      </c>
      <c r="L139" s="57">
        <f>IF(E139="","",RANK(K139,K$6:K$300))</f>
        <v>205</v>
      </c>
    </row>
    <row r="140" spans="2:12">
      <c r="B140" s="36" t="s">
        <v>504</v>
      </c>
      <c r="C140" s="41" t="s">
        <v>36</v>
      </c>
      <c r="D140" s="74" t="s">
        <v>812</v>
      </c>
      <c r="E140" s="51" t="s">
        <v>95</v>
      </c>
      <c r="F140" s="4">
        <v>10</v>
      </c>
      <c r="G140" s="4">
        <v>8</v>
      </c>
      <c r="H140" s="4">
        <v>12</v>
      </c>
      <c r="I140" s="4">
        <f>SUM(F140:H140)</f>
        <v>30</v>
      </c>
      <c r="J140" s="4">
        <f>IF(E140="","",RANK(I140,I$6:I$300))</f>
        <v>205</v>
      </c>
      <c r="K140" s="4">
        <f>IF(J140="",0,I$302+1-J140)</f>
        <v>43</v>
      </c>
      <c r="L140" s="57">
        <f>IF(E140="","",RANK(K140,K$6:K$300))</f>
        <v>205</v>
      </c>
    </row>
    <row r="141" spans="2:12">
      <c r="B141" s="36" t="s">
        <v>524</v>
      </c>
      <c r="C141" s="41" t="s">
        <v>36</v>
      </c>
      <c r="D141" s="74" t="s">
        <v>833</v>
      </c>
      <c r="E141" s="51" t="s">
        <v>328</v>
      </c>
      <c r="F141" s="4">
        <v>11</v>
      </c>
      <c r="G141" s="4">
        <v>10</v>
      </c>
      <c r="H141" s="4">
        <v>7</v>
      </c>
      <c r="I141" s="4">
        <f>SUM(F141:H141)</f>
        <v>28</v>
      </c>
      <c r="J141" s="4">
        <f>IF(E141="","",RANK(I141,I$6:I$300))</f>
        <v>228</v>
      </c>
      <c r="K141" s="4">
        <f>IF(J141="",0,I$302+1-J141)</f>
        <v>20</v>
      </c>
      <c r="L141" s="57">
        <f>IF(E141="","",RANK(K141,K$6:K$300))</f>
        <v>228</v>
      </c>
    </row>
    <row r="142" spans="2:12">
      <c r="B142" s="36" t="s">
        <v>545</v>
      </c>
      <c r="C142" s="41" t="s">
        <v>37</v>
      </c>
      <c r="D142" s="74" t="s">
        <v>632</v>
      </c>
      <c r="E142" s="51" t="s">
        <v>139</v>
      </c>
      <c r="F142" s="4">
        <v>10</v>
      </c>
      <c r="G142" s="4">
        <v>16</v>
      </c>
      <c r="H142" s="4">
        <v>16</v>
      </c>
      <c r="I142" s="4">
        <f>SUM(F142:H142)</f>
        <v>42</v>
      </c>
      <c r="J142" s="4">
        <f>IF(E142="","",RANK(I142,I$6:I$300))</f>
        <v>30</v>
      </c>
      <c r="K142" s="4">
        <f>IF(J142="",0,I$302+1-J142)</f>
        <v>218</v>
      </c>
      <c r="L142" s="57">
        <f>IF(E142="","",RANK(K142,K$6:K$300))</f>
        <v>30</v>
      </c>
    </row>
    <row r="143" spans="2:12">
      <c r="B143" s="36" t="s">
        <v>367</v>
      </c>
      <c r="C143" s="41" t="s">
        <v>37</v>
      </c>
      <c r="D143" s="74" t="s">
        <v>635</v>
      </c>
      <c r="E143" s="51" t="s">
        <v>147</v>
      </c>
      <c r="F143" s="4">
        <v>14</v>
      </c>
      <c r="G143" s="4">
        <v>15</v>
      </c>
      <c r="H143" s="4">
        <v>12</v>
      </c>
      <c r="I143" s="4">
        <f>SUM(F143:H143)</f>
        <v>41</v>
      </c>
      <c r="J143" s="4">
        <f>IF(E143="","",RANK(I143,I$6:I$300))</f>
        <v>35</v>
      </c>
      <c r="K143" s="4">
        <f>IF(J143="",0,I$302+1-J143)</f>
        <v>213</v>
      </c>
      <c r="L143" s="57">
        <f>IF(E143="","",RANK(K143,K$6:K$300))</f>
        <v>35</v>
      </c>
    </row>
    <row r="144" spans="2:12">
      <c r="B144" s="36" t="s">
        <v>375</v>
      </c>
      <c r="C144" s="41" t="s">
        <v>37</v>
      </c>
      <c r="D144" s="74" t="s">
        <v>647</v>
      </c>
      <c r="E144" s="51" t="s">
        <v>155</v>
      </c>
      <c r="F144" s="4">
        <v>11</v>
      </c>
      <c r="G144" s="4">
        <v>13</v>
      </c>
      <c r="H144" s="4">
        <v>16</v>
      </c>
      <c r="I144" s="4">
        <f>SUM(F144:H144)</f>
        <v>40</v>
      </c>
      <c r="J144" s="4">
        <f>IF(E144="","",RANK(I144,I$6:I$300))</f>
        <v>43</v>
      </c>
      <c r="K144" s="4">
        <f>IF(J144="",0,I$302+1-J144)</f>
        <v>205</v>
      </c>
      <c r="L144" s="57">
        <f>IF(E144="","",RANK(K144,K$6:K$300))</f>
        <v>43</v>
      </c>
    </row>
    <row r="145" spans="2:12">
      <c r="B145" s="36" t="s">
        <v>407</v>
      </c>
      <c r="C145" s="41" t="s">
        <v>37</v>
      </c>
      <c r="D145" s="74" t="s">
        <v>687</v>
      </c>
      <c r="E145" s="51" t="s">
        <v>180</v>
      </c>
      <c r="F145" s="4">
        <v>11</v>
      </c>
      <c r="G145" s="4">
        <v>13</v>
      </c>
      <c r="H145" s="4">
        <v>13</v>
      </c>
      <c r="I145" s="4">
        <f>SUM(F145:H145)</f>
        <v>37</v>
      </c>
      <c r="J145" s="4">
        <f>IF(E145="","",RANK(I145,I$6:I$300))</f>
        <v>74</v>
      </c>
      <c r="K145" s="4">
        <f>IF(J145="",0,I$302+1-J145)</f>
        <v>174</v>
      </c>
      <c r="L145" s="57">
        <f>IF(E145="","",RANK(K145,K$6:K$300))</f>
        <v>74</v>
      </c>
    </row>
    <row r="146" spans="2:12">
      <c r="B146" s="36" t="s">
        <v>366</v>
      </c>
      <c r="C146" s="41" t="s">
        <v>40</v>
      </c>
      <c r="D146" s="74" t="s">
        <v>634</v>
      </c>
      <c r="E146" s="51" t="s">
        <v>142</v>
      </c>
      <c r="F146" s="4">
        <v>12</v>
      </c>
      <c r="G146" s="4">
        <v>13</v>
      </c>
      <c r="H146" s="4">
        <v>16</v>
      </c>
      <c r="I146" s="4">
        <f>SUM(F146:H146)</f>
        <v>41</v>
      </c>
      <c r="J146" s="4">
        <f>IF(E146="","",RANK(I146,I$6:I$300))</f>
        <v>35</v>
      </c>
      <c r="K146" s="4">
        <f>IF(J146="",0,I$302+1-J146)</f>
        <v>213</v>
      </c>
      <c r="L146" s="57">
        <f>IF(E146="","",RANK(K146,K$6:K$300))</f>
        <v>35</v>
      </c>
    </row>
    <row r="147" spans="2:12">
      <c r="B147" s="36" t="s">
        <v>369</v>
      </c>
      <c r="C147" s="41" t="s">
        <v>40</v>
      </c>
      <c r="D147" s="74" t="s">
        <v>637</v>
      </c>
      <c r="E147" s="51" t="s">
        <v>148</v>
      </c>
      <c r="F147" s="4">
        <v>11</v>
      </c>
      <c r="G147" s="4">
        <v>16</v>
      </c>
      <c r="H147" s="4">
        <v>14</v>
      </c>
      <c r="I147" s="4">
        <f>SUM(F147:H147)</f>
        <v>41</v>
      </c>
      <c r="J147" s="4">
        <f>IF(E147="","",RANK(I147,I$6:I$300))</f>
        <v>35</v>
      </c>
      <c r="K147" s="4">
        <f>IF(J147="",0,I$302+1-J147)</f>
        <v>213</v>
      </c>
      <c r="L147" s="57">
        <f>IF(E147="","",RANK(K147,K$6:K$300))</f>
        <v>35</v>
      </c>
    </row>
    <row r="148" spans="2:12">
      <c r="B148" s="36" t="s">
        <v>374</v>
      </c>
      <c r="C148" s="41" t="s">
        <v>40</v>
      </c>
      <c r="D148" s="74" t="s">
        <v>646</v>
      </c>
      <c r="E148" s="51" t="s">
        <v>157</v>
      </c>
      <c r="F148" s="4">
        <v>17</v>
      </c>
      <c r="G148" s="4">
        <v>12</v>
      </c>
      <c r="H148" s="4">
        <v>11</v>
      </c>
      <c r="I148" s="4">
        <f>SUM(F148:H148)</f>
        <v>40</v>
      </c>
      <c r="J148" s="4">
        <f>IF(E148="","",RANK(I148,I$6:I$300))</f>
        <v>43</v>
      </c>
      <c r="K148" s="4">
        <f>IF(J148="",0,I$302+1-J148)</f>
        <v>205</v>
      </c>
      <c r="L148" s="57">
        <f>IF(E148="","",RANK(K148,K$6:K$300))</f>
        <v>43</v>
      </c>
    </row>
    <row r="149" spans="2:12">
      <c r="B149" s="36" t="s">
        <v>378</v>
      </c>
      <c r="C149" s="41" t="s">
        <v>40</v>
      </c>
      <c r="D149" s="74" t="s">
        <v>650</v>
      </c>
      <c r="E149" s="51" t="s">
        <v>156</v>
      </c>
      <c r="F149" s="4">
        <v>16</v>
      </c>
      <c r="G149" s="4">
        <v>10</v>
      </c>
      <c r="H149" s="4">
        <v>14</v>
      </c>
      <c r="I149" s="4">
        <f>SUM(F149:H149)</f>
        <v>40</v>
      </c>
      <c r="J149" s="4">
        <f>IF(E149="","",RANK(I149,I$6:I$300))</f>
        <v>43</v>
      </c>
      <c r="K149" s="4">
        <f>IF(J149="",0,I$302+1-J149)</f>
        <v>205</v>
      </c>
      <c r="L149" s="57">
        <f>IF(E149="","",RANK(K149,K$6:K$300))</f>
        <v>43</v>
      </c>
    </row>
    <row r="150" spans="2:12">
      <c r="B150" s="36" t="s">
        <v>394</v>
      </c>
      <c r="C150" s="41" t="s">
        <v>40</v>
      </c>
      <c r="D150" s="74" t="s">
        <v>671</v>
      </c>
      <c r="E150" s="51" t="s">
        <v>176</v>
      </c>
      <c r="F150" s="4">
        <v>11</v>
      </c>
      <c r="G150" s="4">
        <v>11</v>
      </c>
      <c r="H150" s="4">
        <v>16</v>
      </c>
      <c r="I150" s="4">
        <f>SUM(F150:H150)</f>
        <v>38</v>
      </c>
      <c r="J150" s="4">
        <f>IF(E150="","",RANK(I150,I$6:I$300))</f>
        <v>63</v>
      </c>
      <c r="K150" s="4">
        <f>IF(J150="",0,I$302+1-J150)</f>
        <v>185</v>
      </c>
      <c r="L150" s="57">
        <f>IF(E150="","",RANK(K150,K$6:K$300))</f>
        <v>63</v>
      </c>
    </row>
    <row r="151" spans="2:12">
      <c r="B151" s="36" t="s">
        <v>401</v>
      </c>
      <c r="C151" s="41" t="s">
        <v>40</v>
      </c>
      <c r="D151" s="74" t="s">
        <v>681</v>
      </c>
      <c r="E151" s="51" t="s">
        <v>187</v>
      </c>
      <c r="F151" s="4">
        <v>12</v>
      </c>
      <c r="G151" s="4">
        <v>12</v>
      </c>
      <c r="H151" s="4">
        <v>13</v>
      </c>
      <c r="I151" s="4">
        <f>SUM(F151:H151)</f>
        <v>37</v>
      </c>
      <c r="J151" s="4">
        <f>IF(E151="","",RANK(I151,I$6:I$300))</f>
        <v>74</v>
      </c>
      <c r="K151" s="4">
        <f>IF(J151="",0,I$302+1-J151)</f>
        <v>174</v>
      </c>
      <c r="L151" s="57">
        <f>IF(E151="","",RANK(K151,K$6:K$300))</f>
        <v>74</v>
      </c>
    </row>
    <row r="152" spans="2:12">
      <c r="B152" s="36" t="s">
        <v>413</v>
      </c>
      <c r="C152" s="41" t="s">
        <v>40</v>
      </c>
      <c r="D152" s="74" t="s">
        <v>695</v>
      </c>
      <c r="E152" s="51" t="s">
        <v>205</v>
      </c>
      <c r="F152" s="4">
        <v>11</v>
      </c>
      <c r="G152" s="4">
        <v>11</v>
      </c>
      <c r="H152" s="4">
        <v>14</v>
      </c>
      <c r="I152" s="4">
        <f>SUM(F152:H152)</f>
        <v>36</v>
      </c>
      <c r="J152" s="4">
        <f>IF(E152="","",RANK(I152,I$6:I$300))</f>
        <v>89</v>
      </c>
      <c r="K152" s="4">
        <f>IF(J152="",0,I$302+1-J152)</f>
        <v>159</v>
      </c>
      <c r="L152" s="57">
        <f>IF(E152="","",RANK(K152,K$6:K$300))</f>
        <v>89</v>
      </c>
    </row>
    <row r="153" spans="2:12">
      <c r="B153" s="52" t="s">
        <v>419</v>
      </c>
      <c r="C153" s="61" t="s">
        <v>40</v>
      </c>
      <c r="D153" s="74" t="s">
        <v>702</v>
      </c>
      <c r="E153" s="51" t="s">
        <v>194</v>
      </c>
      <c r="F153" s="4">
        <v>12</v>
      </c>
      <c r="G153" s="4">
        <v>10</v>
      </c>
      <c r="H153" s="4">
        <v>14</v>
      </c>
      <c r="I153" s="4">
        <f>SUM(F153:H153)</f>
        <v>36</v>
      </c>
      <c r="J153" s="4">
        <f>IF(E153="","",RANK(I153,I$6:I$300))</f>
        <v>89</v>
      </c>
      <c r="K153" s="4">
        <f>IF(J153="",0,I$302+1-J153)</f>
        <v>159</v>
      </c>
      <c r="L153" s="57">
        <f>IF(E153="","",RANK(K153,K$6:K$300))</f>
        <v>89</v>
      </c>
    </row>
    <row r="154" spans="2:12">
      <c r="B154" s="36" t="s">
        <v>424</v>
      </c>
      <c r="C154" s="41" t="s">
        <v>40</v>
      </c>
      <c r="D154" s="74" t="s">
        <v>708</v>
      </c>
      <c r="E154" s="51" t="s">
        <v>221</v>
      </c>
      <c r="F154" s="4">
        <v>11</v>
      </c>
      <c r="G154" s="4">
        <v>12</v>
      </c>
      <c r="H154" s="4">
        <v>12</v>
      </c>
      <c r="I154" s="4">
        <f>SUM(F154:H154)</f>
        <v>35</v>
      </c>
      <c r="J154" s="4">
        <f>IF(E154="","",RANK(I154,I$6:I$300))</f>
        <v>108</v>
      </c>
      <c r="K154" s="4">
        <f>IF(J154="",0,I$302+1-J154)</f>
        <v>140</v>
      </c>
      <c r="L154" s="57">
        <f>IF(E154="","",RANK(K154,K$6:K$300))</f>
        <v>108</v>
      </c>
    </row>
    <row r="155" spans="2:12">
      <c r="B155" s="36" t="s">
        <v>431</v>
      </c>
      <c r="C155" s="41" t="s">
        <v>40</v>
      </c>
      <c r="D155" s="74" t="s">
        <v>715</v>
      </c>
      <c r="E155" s="51" t="s">
        <v>223</v>
      </c>
      <c r="F155" s="4">
        <v>11</v>
      </c>
      <c r="G155" s="4">
        <v>9</v>
      </c>
      <c r="H155" s="4">
        <v>15</v>
      </c>
      <c r="I155" s="4">
        <f>SUM(F155:H155)</f>
        <v>35</v>
      </c>
      <c r="J155" s="4">
        <f>IF(E155="","",RANK(I155,I$6:I$300))</f>
        <v>108</v>
      </c>
      <c r="K155" s="4">
        <f>IF(J155="",0,I$302+1-J155)</f>
        <v>140</v>
      </c>
      <c r="L155" s="57">
        <f>IF(E155="","",RANK(K155,K$6:K$300))</f>
        <v>108</v>
      </c>
    </row>
    <row r="156" spans="2:12">
      <c r="B156" s="36" t="s">
        <v>562</v>
      </c>
      <c r="C156" s="41" t="s">
        <v>40</v>
      </c>
      <c r="D156" s="74" t="s">
        <v>716</v>
      </c>
      <c r="E156" s="51" t="s">
        <v>214</v>
      </c>
      <c r="F156" s="4">
        <v>11</v>
      </c>
      <c r="G156" s="4">
        <v>13</v>
      </c>
      <c r="H156" s="4">
        <v>11</v>
      </c>
      <c r="I156" s="4">
        <f>SUM(F156:H156)</f>
        <v>35</v>
      </c>
      <c r="J156" s="4">
        <f>IF(E156="","",RANK(I156,I$6:I$300))</f>
        <v>108</v>
      </c>
      <c r="K156" s="4">
        <f>IF(J156="",0,I$302+1-J156)</f>
        <v>140</v>
      </c>
      <c r="L156" s="57">
        <f>IF(E156="","",RANK(K156,K$6:K$300))</f>
        <v>108</v>
      </c>
    </row>
    <row r="157" spans="2:12">
      <c r="B157" s="36" t="s">
        <v>449</v>
      </c>
      <c r="C157" s="41" t="s">
        <v>40</v>
      </c>
      <c r="D157" s="74" t="s">
        <v>742</v>
      </c>
      <c r="E157" s="51" t="s">
        <v>166</v>
      </c>
      <c r="F157" s="4">
        <v>13</v>
      </c>
      <c r="G157" s="4">
        <v>11</v>
      </c>
      <c r="H157" s="4">
        <v>10</v>
      </c>
      <c r="I157" s="4">
        <f>SUM(F157:H157)</f>
        <v>34</v>
      </c>
      <c r="J157" s="4">
        <f>IF(E157="","",RANK(I157,I$6:I$300))</f>
        <v>129</v>
      </c>
      <c r="K157" s="4">
        <f>IF(J157="",0,I$302+1-J157)</f>
        <v>119</v>
      </c>
      <c r="L157" s="57">
        <f>IF(E157="","",RANK(K157,K$6:K$300))</f>
        <v>129</v>
      </c>
    </row>
    <row r="158" spans="2:12">
      <c r="B158" s="36" t="s">
        <v>452</v>
      </c>
      <c r="C158" s="41" t="s">
        <v>40</v>
      </c>
      <c r="D158" s="74" t="s">
        <v>745</v>
      </c>
      <c r="E158" s="51" t="s">
        <v>256</v>
      </c>
      <c r="F158" s="4">
        <v>11</v>
      </c>
      <c r="G158" s="4">
        <v>11</v>
      </c>
      <c r="H158" s="4">
        <v>11</v>
      </c>
      <c r="I158" s="4">
        <f>SUM(F158:H158)</f>
        <v>33</v>
      </c>
      <c r="J158" s="4">
        <f>IF(E158="","",RANK(I158,I$6:I$300))</f>
        <v>145</v>
      </c>
      <c r="K158" s="4">
        <f>IF(J158="",0,I$302+1-J158)</f>
        <v>103</v>
      </c>
      <c r="L158" s="57">
        <f>IF(E158="","",RANK(K158,K$6:K$300))</f>
        <v>145</v>
      </c>
    </row>
    <row r="159" spans="2:12">
      <c r="B159" s="36" t="s">
        <v>453</v>
      </c>
      <c r="C159" s="41" t="s">
        <v>40</v>
      </c>
      <c r="D159" s="74" t="s">
        <v>746</v>
      </c>
      <c r="E159" s="51" t="s">
        <v>259</v>
      </c>
      <c r="F159" s="4">
        <v>12</v>
      </c>
      <c r="G159" s="4">
        <v>10</v>
      </c>
      <c r="H159" s="4">
        <v>11</v>
      </c>
      <c r="I159" s="4">
        <f>SUM(F159:H159)</f>
        <v>33</v>
      </c>
      <c r="J159" s="4">
        <f>IF(E159="","",RANK(I159,I$6:I$300))</f>
        <v>145</v>
      </c>
      <c r="K159" s="4">
        <f>IF(J159="",0,I$302+1-J159)</f>
        <v>103</v>
      </c>
      <c r="L159" s="57">
        <f>IF(E159="","",RANK(K159,K$6:K$300))</f>
        <v>145</v>
      </c>
    </row>
    <row r="160" spans="2:12">
      <c r="B160" s="36" t="s">
        <v>571</v>
      </c>
      <c r="C160" s="41" t="s">
        <v>40</v>
      </c>
      <c r="D160" s="74" t="s">
        <v>747</v>
      </c>
      <c r="E160" s="51" t="s">
        <v>264</v>
      </c>
      <c r="F160" s="4">
        <v>11</v>
      </c>
      <c r="G160" s="4">
        <v>10</v>
      </c>
      <c r="H160" s="4">
        <v>12</v>
      </c>
      <c r="I160" s="4">
        <f>SUM(F160:H160)</f>
        <v>33</v>
      </c>
      <c r="J160" s="4">
        <f>IF(E160="","",RANK(I160,I$6:I$300))</f>
        <v>145</v>
      </c>
      <c r="K160" s="4">
        <f>IF(J160="",0,I$302+1-J160)</f>
        <v>103</v>
      </c>
      <c r="L160" s="57">
        <f>IF(E160="","",RANK(K160,K$6:K$300))</f>
        <v>145</v>
      </c>
    </row>
    <row r="161" spans="2:12">
      <c r="B161" s="36" t="s">
        <v>468</v>
      </c>
      <c r="C161" s="41" t="s">
        <v>40</v>
      </c>
      <c r="D161" s="74" t="s">
        <v>766</v>
      </c>
      <c r="E161" s="51" t="s">
        <v>117</v>
      </c>
      <c r="F161" s="4">
        <v>9</v>
      </c>
      <c r="G161" s="4">
        <v>12</v>
      </c>
      <c r="H161" s="4">
        <v>11</v>
      </c>
      <c r="I161" s="4">
        <f>SUM(F161:H161)</f>
        <v>32</v>
      </c>
      <c r="J161" s="4">
        <f>IF(E161="","",RANK(I161,I$6:I$300))</f>
        <v>167</v>
      </c>
      <c r="K161" s="4">
        <f>IF(J161="",0,I$302+1-J161)</f>
        <v>81</v>
      </c>
      <c r="L161" s="57">
        <f>IF(E161="","",RANK(K161,K$6:K$300))</f>
        <v>167</v>
      </c>
    </row>
    <row r="162" spans="2:12">
      <c r="B162" s="36" t="s">
        <v>578</v>
      </c>
      <c r="C162" s="41" t="s">
        <v>40</v>
      </c>
      <c r="D162" s="74" t="s">
        <v>769</v>
      </c>
      <c r="E162" s="51" t="s">
        <v>272</v>
      </c>
      <c r="F162" s="4">
        <v>11</v>
      </c>
      <c r="G162" s="4">
        <v>11</v>
      </c>
      <c r="H162" s="4">
        <v>10</v>
      </c>
      <c r="I162" s="4">
        <f>SUM(F162:H162)</f>
        <v>32</v>
      </c>
      <c r="J162" s="4">
        <f>IF(E162="","",RANK(I162,I$6:I$300))</f>
        <v>167</v>
      </c>
      <c r="K162" s="4">
        <f>IF(J162="",0,I$302+1-J162)</f>
        <v>81</v>
      </c>
      <c r="L162" s="57">
        <f>IF(E162="","",RANK(K162,K$6:K$300))</f>
        <v>167</v>
      </c>
    </row>
    <row r="163" spans="2:12">
      <c r="B163" s="36" t="s">
        <v>481</v>
      </c>
      <c r="C163" s="41" t="s">
        <v>40</v>
      </c>
      <c r="D163" s="74" t="s">
        <v>785</v>
      </c>
      <c r="E163" s="51" t="s">
        <v>290</v>
      </c>
      <c r="F163" s="4">
        <v>11</v>
      </c>
      <c r="G163" s="4">
        <v>9</v>
      </c>
      <c r="H163" s="4">
        <v>11</v>
      </c>
      <c r="I163" s="4">
        <f>SUM(F163:H163)</f>
        <v>31</v>
      </c>
      <c r="J163" s="4">
        <f>IF(E163="","",RANK(I163,I$6:I$300))</f>
        <v>184</v>
      </c>
      <c r="K163" s="4">
        <f>IF(J163="",0,I$302+1-J163)</f>
        <v>64</v>
      </c>
      <c r="L163" s="57">
        <f>IF(E163="","",RANK(K163,K$6:K$300))</f>
        <v>184</v>
      </c>
    </row>
    <row r="164" spans="2:12">
      <c r="B164" s="36" t="s">
        <v>500</v>
      </c>
      <c r="C164" s="41" t="s">
        <v>40</v>
      </c>
      <c r="D164" s="74" t="s">
        <v>807</v>
      </c>
      <c r="E164" s="51" t="s">
        <v>302</v>
      </c>
      <c r="F164" s="4">
        <v>11</v>
      </c>
      <c r="G164" s="4">
        <v>9</v>
      </c>
      <c r="H164" s="4">
        <v>10</v>
      </c>
      <c r="I164" s="4">
        <f>SUM(F164:H164)</f>
        <v>30</v>
      </c>
      <c r="J164" s="4">
        <f>IF(E164="","",RANK(I164,I$6:I$300))</f>
        <v>205</v>
      </c>
      <c r="K164" s="4">
        <f>IF(J164="",0,I$302+1-J164)</f>
        <v>43</v>
      </c>
      <c r="L164" s="57">
        <f>IF(E164="","",RANK(K164,K$6:K$300))</f>
        <v>205</v>
      </c>
    </row>
    <row r="165" spans="2:12">
      <c r="B165" s="36" t="s">
        <v>361</v>
      </c>
      <c r="C165" s="41" t="s">
        <v>48</v>
      </c>
      <c r="D165" s="74" t="s">
        <v>627</v>
      </c>
      <c r="E165" s="51" t="s">
        <v>135</v>
      </c>
      <c r="F165" s="4">
        <v>16</v>
      </c>
      <c r="G165" s="4">
        <v>15</v>
      </c>
      <c r="H165" s="4">
        <v>12</v>
      </c>
      <c r="I165" s="4">
        <f>SUM(F165:H165)</f>
        <v>43</v>
      </c>
      <c r="J165" s="4">
        <f>IF(E165="","",RANK(I165,I$6:I$300))</f>
        <v>25</v>
      </c>
      <c r="K165" s="4">
        <f>IF(J165="",0,I$302+1-J165)</f>
        <v>223</v>
      </c>
      <c r="L165" s="57">
        <f>IF(E165="","",RANK(K165,K$6:K$300))</f>
        <v>25</v>
      </c>
    </row>
    <row r="166" spans="2:12">
      <c r="B166" s="36" t="s">
        <v>387</v>
      </c>
      <c r="C166" s="41" t="s">
        <v>48</v>
      </c>
      <c r="D166" s="74" t="s">
        <v>661</v>
      </c>
      <c r="E166" s="51" t="s">
        <v>162</v>
      </c>
      <c r="F166" s="4">
        <v>12</v>
      </c>
      <c r="G166" s="4">
        <v>11</v>
      </c>
      <c r="H166" s="4">
        <v>16</v>
      </c>
      <c r="I166" s="4">
        <f>SUM(F166:H166)</f>
        <v>39</v>
      </c>
      <c r="J166" s="4">
        <f>IF(E166="","",RANK(I166,I$6:I$300))</f>
        <v>53</v>
      </c>
      <c r="K166" s="4">
        <f>IF(J166="",0,I$302+1-J166)</f>
        <v>195</v>
      </c>
      <c r="L166" s="57">
        <f>IF(E166="","",RANK(K166,K$6:K$300))</f>
        <v>53</v>
      </c>
    </row>
    <row r="167" spans="2:12">
      <c r="B167" s="36" t="s">
        <v>479</v>
      </c>
      <c r="C167" s="41" t="s">
        <v>48</v>
      </c>
      <c r="D167" s="74" t="s">
        <v>782</v>
      </c>
      <c r="E167" s="51" t="s">
        <v>274</v>
      </c>
      <c r="F167" s="4">
        <v>10</v>
      </c>
      <c r="G167" s="4">
        <v>10</v>
      </c>
      <c r="H167" s="4">
        <v>12</v>
      </c>
      <c r="I167" s="4">
        <f>SUM(F167:H167)</f>
        <v>32</v>
      </c>
      <c r="J167" s="4">
        <f>IF(E167="","",RANK(I167,I$6:I$300))</f>
        <v>167</v>
      </c>
      <c r="K167" s="4">
        <f>IF(J167="",0,I$302+1-J167)</f>
        <v>81</v>
      </c>
      <c r="L167" s="57">
        <f>IF(E167="","",RANK(K167,K$6:K$300))</f>
        <v>167</v>
      </c>
    </row>
    <row r="168" spans="2:12">
      <c r="B168" s="36" t="s">
        <v>484</v>
      </c>
      <c r="C168" s="41" t="s">
        <v>48</v>
      </c>
      <c r="D168" s="74" t="s">
        <v>789</v>
      </c>
      <c r="E168" s="51" t="s">
        <v>285</v>
      </c>
      <c r="F168" s="4">
        <v>10</v>
      </c>
      <c r="G168" s="4">
        <v>10</v>
      </c>
      <c r="H168" s="4">
        <v>11</v>
      </c>
      <c r="I168" s="4">
        <f>SUM(F168:H168)</f>
        <v>31</v>
      </c>
      <c r="J168" s="4">
        <f>IF(E168="","",RANK(I168,I$6:I$300))</f>
        <v>184</v>
      </c>
      <c r="K168" s="4">
        <f>IF(J168="",0,I$302+1-J168)</f>
        <v>64</v>
      </c>
      <c r="L168" s="57">
        <f>IF(E168="","",RANK(K168,K$6:K$300))</f>
        <v>184</v>
      </c>
    </row>
    <row r="169" spans="2:12">
      <c r="B169" s="36" t="s">
        <v>352</v>
      </c>
      <c r="C169" s="41" t="s">
        <v>47</v>
      </c>
      <c r="D169" s="74" t="s">
        <v>615</v>
      </c>
      <c r="E169" s="51" t="s">
        <v>120</v>
      </c>
      <c r="F169" s="4">
        <v>12</v>
      </c>
      <c r="G169" s="4">
        <v>16</v>
      </c>
      <c r="H169" s="4">
        <v>17</v>
      </c>
      <c r="I169" s="4">
        <f>SUM(F169:H169)</f>
        <v>45</v>
      </c>
      <c r="J169" s="4">
        <f>IF(E169="","",RANK(I169,I$6:I$300))</f>
        <v>12</v>
      </c>
      <c r="K169" s="4">
        <f>IF(J169="",0,I$302+1-J169)</f>
        <v>236</v>
      </c>
      <c r="L169" s="57">
        <f>IF(E169="","",RANK(K169,K$6:K$300))</f>
        <v>12</v>
      </c>
    </row>
    <row r="170" spans="2:12">
      <c r="B170" s="36" t="s">
        <v>549</v>
      </c>
      <c r="C170" s="41" t="s">
        <v>47</v>
      </c>
      <c r="D170" s="74" t="s">
        <v>644</v>
      </c>
      <c r="E170" s="51" t="s">
        <v>153</v>
      </c>
      <c r="F170" s="4">
        <v>11</v>
      </c>
      <c r="G170" s="4">
        <v>17</v>
      </c>
      <c r="H170" s="4">
        <v>12</v>
      </c>
      <c r="I170" s="4">
        <f>SUM(F170:H170)</f>
        <v>40</v>
      </c>
      <c r="J170" s="4">
        <f>IF(E170="","",RANK(I170,I$6:I$300))</f>
        <v>43</v>
      </c>
      <c r="K170" s="4">
        <f>IF(J170="",0,I$302+1-J170)</f>
        <v>205</v>
      </c>
      <c r="L170" s="57">
        <f>IF(E170="","",RANK(K170,K$6:K$300))</f>
        <v>43</v>
      </c>
    </row>
    <row r="171" spans="2:12">
      <c r="B171" s="36" t="s">
        <v>398</v>
      </c>
      <c r="C171" s="41" t="s">
        <v>47</v>
      </c>
      <c r="D171" s="74" t="s">
        <v>677</v>
      </c>
      <c r="E171" s="51" t="s">
        <v>183</v>
      </c>
      <c r="F171" s="4">
        <v>11</v>
      </c>
      <c r="G171" s="4">
        <v>13</v>
      </c>
      <c r="H171" s="4">
        <v>13</v>
      </c>
      <c r="I171" s="4">
        <f>SUM(F171:H171)</f>
        <v>37</v>
      </c>
      <c r="J171" s="4">
        <f>IF(E171="","",RANK(I171,I$6:I$300))</f>
        <v>74</v>
      </c>
      <c r="K171" s="4">
        <f>IF(J171="",0,I$302+1-J171)</f>
        <v>174</v>
      </c>
      <c r="L171" s="57">
        <f>IF(E171="","",RANK(K171,K$6:K$300))</f>
        <v>74</v>
      </c>
    </row>
    <row r="172" spans="2:12">
      <c r="B172" s="36" t="s">
        <v>426</v>
      </c>
      <c r="C172" s="41" t="s">
        <v>47</v>
      </c>
      <c r="D172" s="74" t="s">
        <v>710</v>
      </c>
      <c r="E172" s="51" t="s">
        <v>226</v>
      </c>
      <c r="F172" s="4">
        <v>9</v>
      </c>
      <c r="G172" s="4">
        <v>10</v>
      </c>
      <c r="H172" s="4">
        <v>16</v>
      </c>
      <c r="I172" s="4">
        <f>SUM(F172:H172)</f>
        <v>35</v>
      </c>
      <c r="J172" s="4">
        <f>IF(E172="","",RANK(I172,I$6:I$300))</f>
        <v>108</v>
      </c>
      <c r="K172" s="4">
        <f>IF(J172="",0,I$302+1-J172)</f>
        <v>140</v>
      </c>
      <c r="L172" s="57">
        <f>IF(E172="","",RANK(K172,K$6:K$300))</f>
        <v>108</v>
      </c>
    </row>
    <row r="173" spans="2:12">
      <c r="B173" s="36" t="s">
        <v>441</v>
      </c>
      <c r="C173" s="41" t="s">
        <v>47</v>
      </c>
      <c r="D173" s="74" t="s">
        <v>731</v>
      </c>
      <c r="E173" s="51" t="s">
        <v>241</v>
      </c>
      <c r="F173" s="4">
        <v>11</v>
      </c>
      <c r="G173" s="4">
        <v>11</v>
      </c>
      <c r="H173" s="4">
        <v>12</v>
      </c>
      <c r="I173" s="4">
        <f>SUM(F173:H173)</f>
        <v>34</v>
      </c>
      <c r="J173" s="4">
        <f>IF(E173="","",RANK(I173,I$6:I$300))</f>
        <v>129</v>
      </c>
      <c r="K173" s="4">
        <f>IF(J173="",0,I$302+1-J173)</f>
        <v>119</v>
      </c>
      <c r="L173" s="57">
        <f>IF(E173="","",RANK(K173,K$6:K$300))</f>
        <v>129</v>
      </c>
    </row>
    <row r="174" spans="2:12">
      <c r="B174" s="36" t="s">
        <v>456</v>
      </c>
      <c r="C174" s="41" t="s">
        <v>47</v>
      </c>
      <c r="D174" s="74" t="s">
        <v>752</v>
      </c>
      <c r="E174" s="51" t="s">
        <v>265</v>
      </c>
      <c r="F174" s="4">
        <v>11</v>
      </c>
      <c r="G174" s="4">
        <v>10</v>
      </c>
      <c r="H174" s="4">
        <v>12</v>
      </c>
      <c r="I174" s="4">
        <f>SUM(F174:H174)</f>
        <v>33</v>
      </c>
      <c r="J174" s="4">
        <f>IF(E174="","",RANK(I174,I$6:I$300))</f>
        <v>145</v>
      </c>
      <c r="K174" s="4">
        <f>IF(J174="",0,I$302+1-J174)</f>
        <v>103</v>
      </c>
      <c r="L174" s="57">
        <f>IF(E174="","",RANK(K174,K$6:K$300))</f>
        <v>145</v>
      </c>
    </row>
    <row r="175" spans="2:12">
      <c r="B175" s="36" t="s">
        <v>482</v>
      </c>
      <c r="C175" s="41" t="s">
        <v>47</v>
      </c>
      <c r="D175" s="74" t="s">
        <v>787</v>
      </c>
      <c r="E175" s="51" t="s">
        <v>282</v>
      </c>
      <c r="F175" s="4">
        <v>10</v>
      </c>
      <c r="G175" s="4">
        <v>11</v>
      </c>
      <c r="H175" s="4">
        <v>10</v>
      </c>
      <c r="I175" s="4">
        <f>SUM(F175:H175)</f>
        <v>31</v>
      </c>
      <c r="J175" s="4">
        <f>IF(E175="","",RANK(I175,I$6:I$300))</f>
        <v>184</v>
      </c>
      <c r="K175" s="4">
        <f>IF(J175="",0,I$302+1-J175)</f>
        <v>64</v>
      </c>
      <c r="L175" s="57">
        <f>IF(E175="","",RANK(K175,K$6:K$300))</f>
        <v>184</v>
      </c>
    </row>
    <row r="176" spans="2:12">
      <c r="B176" s="36" t="s">
        <v>497</v>
      </c>
      <c r="C176" s="41" t="s">
        <v>47</v>
      </c>
      <c r="D176" s="74" t="s">
        <v>803</v>
      </c>
      <c r="E176" s="51" t="s">
        <v>283</v>
      </c>
      <c r="F176" s="4">
        <v>11</v>
      </c>
      <c r="G176" s="4">
        <v>9</v>
      </c>
      <c r="H176" s="4">
        <v>11</v>
      </c>
      <c r="I176" s="4">
        <f>SUM(F176:H176)</f>
        <v>31</v>
      </c>
      <c r="J176" s="4">
        <f>IF(E176="","",RANK(I176,I$6:I$300))</f>
        <v>184</v>
      </c>
      <c r="K176" s="4">
        <f>IF(J176="",0,I$302+1-J176)</f>
        <v>64</v>
      </c>
      <c r="L176" s="57">
        <f>IF(E176="","",RANK(K176,K$6:K$300))</f>
        <v>184</v>
      </c>
    </row>
    <row r="177" spans="2:12">
      <c r="B177" s="36" t="s">
        <v>499</v>
      </c>
      <c r="C177" s="41" t="s">
        <v>47</v>
      </c>
      <c r="D177" s="74" t="s">
        <v>806</v>
      </c>
      <c r="E177" s="51" t="s">
        <v>308</v>
      </c>
      <c r="F177" s="4">
        <v>11</v>
      </c>
      <c r="G177" s="4">
        <v>9</v>
      </c>
      <c r="H177" s="4">
        <v>10</v>
      </c>
      <c r="I177" s="4">
        <f>SUM(F177:H177)</f>
        <v>30</v>
      </c>
      <c r="J177" s="4">
        <f>IF(E177="","",RANK(I177,I$6:I$300))</f>
        <v>205</v>
      </c>
      <c r="K177" s="4">
        <f>IF(J177="",0,I$302+1-J177)</f>
        <v>43</v>
      </c>
      <c r="L177" s="57">
        <f>IF(E177="","",RANK(K177,K$6:K$300))</f>
        <v>205</v>
      </c>
    </row>
    <row r="178" spans="2:12">
      <c r="B178" s="36" t="s">
        <v>512</v>
      </c>
      <c r="C178" s="41" t="s">
        <v>47</v>
      </c>
      <c r="D178" s="74" t="s">
        <v>820</v>
      </c>
      <c r="E178" s="51" t="s">
        <v>315</v>
      </c>
      <c r="F178" s="4">
        <v>11</v>
      </c>
      <c r="G178" s="4">
        <v>10</v>
      </c>
      <c r="H178" s="4">
        <v>8</v>
      </c>
      <c r="I178" s="4">
        <f>SUM(F178:H178)</f>
        <v>29</v>
      </c>
      <c r="J178" s="4">
        <f>IF(E178="","",RANK(I178,I$6:I$300))</f>
        <v>218</v>
      </c>
      <c r="K178" s="4">
        <f>IF(J178="",0,I$302+1-J178)</f>
        <v>30</v>
      </c>
      <c r="L178" s="57">
        <f>IF(E178="","",RANK(K178,K$6:K$300))</f>
        <v>218</v>
      </c>
    </row>
    <row r="179" spans="2:12">
      <c r="B179" s="36" t="s">
        <v>350</v>
      </c>
      <c r="C179" s="41" t="s">
        <v>30</v>
      </c>
      <c r="D179" s="74" t="s">
        <v>610</v>
      </c>
      <c r="E179" s="51" t="s">
        <v>115</v>
      </c>
      <c r="F179" s="4">
        <v>12</v>
      </c>
      <c r="G179" s="4">
        <v>15</v>
      </c>
      <c r="H179" s="4">
        <v>19</v>
      </c>
      <c r="I179" s="4">
        <f>SUM(F179:H179)</f>
        <v>46</v>
      </c>
      <c r="J179" s="4">
        <f>IF(E179="","",RANK(I179,I$6:I$300))</f>
        <v>6</v>
      </c>
      <c r="K179" s="4">
        <f>IF(J179="",0,I$302+1-J179)</f>
        <v>242</v>
      </c>
      <c r="L179" s="57">
        <f>IF(E179="","",RANK(K179,K$6:K$300))</f>
        <v>6</v>
      </c>
    </row>
    <row r="180" spans="2:12">
      <c r="B180" s="36" t="s">
        <v>538</v>
      </c>
      <c r="C180" s="41" t="s">
        <v>30</v>
      </c>
      <c r="D180" s="74" t="s">
        <v>611</v>
      </c>
      <c r="E180" s="51" t="s">
        <v>125</v>
      </c>
      <c r="F180" s="4">
        <v>20</v>
      </c>
      <c r="G180" s="4">
        <v>15</v>
      </c>
      <c r="H180" s="4">
        <v>10</v>
      </c>
      <c r="I180" s="4">
        <f>SUM(F180:H180)</f>
        <v>45</v>
      </c>
      <c r="J180" s="4">
        <f>IF(E180="","",RANK(I180,I$6:I$300))</f>
        <v>12</v>
      </c>
      <c r="K180" s="4">
        <f>IF(J180="",0,I$302+1-J180)</f>
        <v>236</v>
      </c>
      <c r="L180" s="57">
        <f>IF(E180="","",RANK(K180,K$6:K$300))</f>
        <v>12</v>
      </c>
    </row>
    <row r="181" spans="2:12">
      <c r="B181" s="36" t="s">
        <v>355</v>
      </c>
      <c r="C181" s="41" t="s">
        <v>30</v>
      </c>
      <c r="D181" s="74" t="s">
        <v>618</v>
      </c>
      <c r="E181" s="51" t="s">
        <v>127</v>
      </c>
      <c r="F181" s="4">
        <v>16</v>
      </c>
      <c r="G181" s="4">
        <v>15</v>
      </c>
      <c r="H181" s="4">
        <v>13</v>
      </c>
      <c r="I181" s="4">
        <f>SUM(F181:H181)</f>
        <v>44</v>
      </c>
      <c r="J181" s="4">
        <f>IF(E181="","",RANK(I181,I$6:I$300))</f>
        <v>19</v>
      </c>
      <c r="K181" s="4">
        <f>IF(J181="",0,I$302+1-J181)</f>
        <v>229</v>
      </c>
      <c r="L181" s="57">
        <f>IF(E181="","",RANK(K181,K$6:K$300))</f>
        <v>19</v>
      </c>
    </row>
    <row r="182" spans="2:12">
      <c r="B182" s="36" t="s">
        <v>383</v>
      </c>
      <c r="C182" s="41" t="s">
        <v>30</v>
      </c>
      <c r="D182" s="74" t="s">
        <v>657</v>
      </c>
      <c r="E182" s="51" t="s">
        <v>164</v>
      </c>
      <c r="F182" s="4">
        <v>14</v>
      </c>
      <c r="G182" s="4">
        <v>12</v>
      </c>
      <c r="H182" s="4">
        <v>13</v>
      </c>
      <c r="I182" s="4">
        <f>SUM(F182:H182)</f>
        <v>39</v>
      </c>
      <c r="J182" s="4">
        <f>IF(E182="","",RANK(I182,I$6:I$300))</f>
        <v>53</v>
      </c>
      <c r="K182" s="4">
        <f>IF(J182="",0,I$302+1-J182)</f>
        <v>195</v>
      </c>
      <c r="L182" s="57">
        <f>IF(E182="","",RANK(K182,K$6:K$300))</f>
        <v>53</v>
      </c>
    </row>
    <row r="183" spans="2:12">
      <c r="B183" s="48" t="s">
        <v>416</v>
      </c>
      <c r="C183" s="41" t="s">
        <v>30</v>
      </c>
      <c r="D183" s="74" t="s">
        <v>699</v>
      </c>
      <c r="E183" s="51" t="s">
        <v>196</v>
      </c>
      <c r="F183" s="4">
        <v>11</v>
      </c>
      <c r="G183" s="4">
        <v>10</v>
      </c>
      <c r="H183" s="4">
        <v>15</v>
      </c>
      <c r="I183" s="4">
        <f>SUM(F183:H183)</f>
        <v>36</v>
      </c>
      <c r="J183" s="4">
        <f>IF(E183="","",RANK(I183,I$6:I$300))</f>
        <v>89</v>
      </c>
      <c r="K183" s="4">
        <f>IF(J183="",0,I$302+1-J183)</f>
        <v>159</v>
      </c>
      <c r="L183" s="57">
        <f>IF(E183="","",RANK(K183,K$6:K$300))</f>
        <v>89</v>
      </c>
    </row>
    <row r="184" spans="2:12">
      <c r="B184" s="36" t="s">
        <v>437</v>
      </c>
      <c r="C184" s="41" t="s">
        <v>30</v>
      </c>
      <c r="D184" s="74" t="s">
        <v>725</v>
      </c>
      <c r="E184" s="51" t="s">
        <v>210</v>
      </c>
      <c r="F184" s="4">
        <v>11</v>
      </c>
      <c r="G184" s="4">
        <v>11</v>
      </c>
      <c r="H184" s="4">
        <v>13</v>
      </c>
      <c r="I184" s="4">
        <f>SUM(F184:H184)</f>
        <v>35</v>
      </c>
      <c r="J184" s="4">
        <f>IF(E184="","",RANK(I184,I$6:I$300))</f>
        <v>108</v>
      </c>
      <c r="K184" s="4">
        <f>IF(J184="",0,I$302+1-J184)</f>
        <v>140</v>
      </c>
      <c r="L184" s="57">
        <f>IF(E184="","",RANK(K184,K$6:K$300))</f>
        <v>108</v>
      </c>
    </row>
    <row r="185" spans="2:12">
      <c r="B185" s="36" t="s">
        <v>439</v>
      </c>
      <c r="C185" s="41" t="s">
        <v>30</v>
      </c>
      <c r="D185" s="74" t="s">
        <v>728</v>
      </c>
      <c r="E185" s="51" t="s">
        <v>238</v>
      </c>
      <c r="F185" s="4">
        <v>11</v>
      </c>
      <c r="G185" s="4">
        <v>10</v>
      </c>
      <c r="H185" s="4">
        <v>13</v>
      </c>
      <c r="I185" s="4">
        <f>SUM(F185:H185)</f>
        <v>34</v>
      </c>
      <c r="J185" s="4">
        <f>IF(E185="","",RANK(I185,I$6:I$300))</f>
        <v>129</v>
      </c>
      <c r="K185" s="4">
        <f>IF(J185="",0,I$302+1-J185)</f>
        <v>119</v>
      </c>
      <c r="L185" s="57">
        <f>IF(E185="","",RANK(K185,K$6:K$300))</f>
        <v>129</v>
      </c>
    </row>
    <row r="186" spans="2:12">
      <c r="B186" s="36" t="s">
        <v>440</v>
      </c>
      <c r="C186" s="41" t="s">
        <v>30</v>
      </c>
      <c r="D186" s="74" t="s">
        <v>730</v>
      </c>
      <c r="E186" s="51" t="s">
        <v>243</v>
      </c>
      <c r="F186" s="4">
        <v>10</v>
      </c>
      <c r="G186" s="4">
        <v>13</v>
      </c>
      <c r="H186" s="4">
        <v>11</v>
      </c>
      <c r="I186" s="4">
        <f>SUM(F186:H186)</f>
        <v>34</v>
      </c>
      <c r="J186" s="4">
        <f>IF(E186="","",RANK(I186,I$6:I$300))</f>
        <v>129</v>
      </c>
      <c r="K186" s="4">
        <f>IF(J186="",0,I$302+1-J186)</f>
        <v>119</v>
      </c>
      <c r="L186" s="57">
        <f>IF(E186="","",RANK(K186,K$6:K$300))</f>
        <v>129</v>
      </c>
    </row>
    <row r="187" spans="2:12">
      <c r="B187" s="36" t="s">
        <v>442</v>
      </c>
      <c r="C187" s="41" t="s">
        <v>30</v>
      </c>
      <c r="D187" s="74" t="s">
        <v>732</v>
      </c>
      <c r="E187" s="51" t="s">
        <v>239</v>
      </c>
      <c r="F187" s="4">
        <v>15</v>
      </c>
      <c r="G187" s="4">
        <v>10</v>
      </c>
      <c r="H187" s="4">
        <v>9</v>
      </c>
      <c r="I187" s="4">
        <f>SUM(F187:H187)</f>
        <v>34</v>
      </c>
      <c r="J187" s="4">
        <f>IF(E187="","",RANK(I187,I$6:I$300))</f>
        <v>129</v>
      </c>
      <c r="K187" s="4">
        <f>IF(J187="",0,I$302+1-J187)</f>
        <v>119</v>
      </c>
      <c r="L187" s="57">
        <f>IF(E187="","",RANK(K187,K$6:K$300))</f>
        <v>129</v>
      </c>
    </row>
    <row r="188" spans="2:12">
      <c r="B188" s="36" t="s">
        <v>447</v>
      </c>
      <c r="C188" s="41" t="s">
        <v>30</v>
      </c>
      <c r="D188" s="74" t="s">
        <v>739</v>
      </c>
      <c r="E188" s="51" t="s">
        <v>233</v>
      </c>
      <c r="F188" s="4">
        <v>13</v>
      </c>
      <c r="G188" s="4">
        <v>10</v>
      </c>
      <c r="H188" s="4">
        <v>11</v>
      </c>
      <c r="I188" s="4">
        <f>SUM(F188:H188)</f>
        <v>34</v>
      </c>
      <c r="J188" s="4">
        <f>IF(E188="","",RANK(I188,I$6:I$300))</f>
        <v>129</v>
      </c>
      <c r="K188" s="4">
        <f>IF(J188="",0,I$302+1-J188)</f>
        <v>119</v>
      </c>
      <c r="L188" s="57">
        <f>IF(E188="","",RANK(K188,K$6:K$300))</f>
        <v>129</v>
      </c>
    </row>
    <row r="189" spans="2:12">
      <c r="B189" s="36" t="s">
        <v>450</v>
      </c>
      <c r="C189" s="41" t="s">
        <v>30</v>
      </c>
      <c r="D189" s="74" t="s">
        <v>743</v>
      </c>
      <c r="E189" s="51" t="s">
        <v>234</v>
      </c>
      <c r="F189" s="4">
        <v>13</v>
      </c>
      <c r="G189" s="4">
        <v>12</v>
      </c>
      <c r="H189" s="4">
        <v>9</v>
      </c>
      <c r="I189" s="4">
        <f>SUM(F189:H189)</f>
        <v>34</v>
      </c>
      <c r="J189" s="4">
        <f>IF(E189="","",RANK(I189,I$6:I$300))</f>
        <v>129</v>
      </c>
      <c r="K189" s="4">
        <f>IF(J189="",0,I$302+1-J189)</f>
        <v>119</v>
      </c>
      <c r="L189" s="57">
        <f>IF(E189="","",RANK(K189,K$6:K$300))</f>
        <v>129</v>
      </c>
    </row>
    <row r="190" spans="2:12">
      <c r="B190" s="36" t="s">
        <v>529</v>
      </c>
      <c r="C190" s="41" t="s">
        <v>30</v>
      </c>
      <c r="D190" s="74" t="s">
        <v>838</v>
      </c>
      <c r="E190" s="51" t="s">
        <v>337</v>
      </c>
      <c r="F190" s="4">
        <v>10</v>
      </c>
      <c r="G190" s="4">
        <v>10</v>
      </c>
      <c r="H190" s="4">
        <v>7</v>
      </c>
      <c r="I190" s="4">
        <f>SUM(F190:H190)</f>
        <v>27</v>
      </c>
      <c r="J190" s="4">
        <f>IF(E190="","",RANK(I190,I$6:I$300))</f>
        <v>236</v>
      </c>
      <c r="K190" s="4">
        <f>IF(J190="",0,I$302+1-J190)</f>
        <v>12</v>
      </c>
      <c r="L190" s="57">
        <f>IF(E190="","",RANK(K190,K$6:K$300))</f>
        <v>236</v>
      </c>
    </row>
    <row r="191" spans="2:12">
      <c r="B191" s="36" t="s">
        <v>531</v>
      </c>
      <c r="C191" s="41" t="s">
        <v>30</v>
      </c>
      <c r="D191" s="74" t="s">
        <v>840</v>
      </c>
      <c r="E191" s="51" t="s">
        <v>335</v>
      </c>
      <c r="F191" s="4">
        <v>10</v>
      </c>
      <c r="G191" s="4">
        <v>10</v>
      </c>
      <c r="H191" s="4">
        <v>7</v>
      </c>
      <c r="I191" s="4">
        <f>SUM(F191:H191)</f>
        <v>27</v>
      </c>
      <c r="J191" s="4">
        <f>IF(E191="","",RANK(I191,I$6:I$300))</f>
        <v>236</v>
      </c>
      <c r="K191" s="4">
        <f>IF(J191="",0,I$302+1-J191)</f>
        <v>12</v>
      </c>
      <c r="L191" s="57">
        <f>IF(E191="","",RANK(K191,K$6:K$300))</f>
        <v>236</v>
      </c>
    </row>
    <row r="192" spans="2:12">
      <c r="B192" s="36" t="s">
        <v>543</v>
      </c>
      <c r="C192" s="41" t="s">
        <v>49</v>
      </c>
      <c r="D192" s="74" t="s">
        <v>622</v>
      </c>
      <c r="E192" s="51" t="s">
        <v>131</v>
      </c>
      <c r="F192" s="4">
        <v>11</v>
      </c>
      <c r="G192" s="4">
        <v>15</v>
      </c>
      <c r="H192" s="4">
        <v>18</v>
      </c>
      <c r="I192" s="4">
        <f>SUM(F192:H192)</f>
        <v>44</v>
      </c>
      <c r="J192" s="4">
        <f>IF(E192="","",RANK(I192,I$6:I$300))</f>
        <v>19</v>
      </c>
      <c r="K192" s="4">
        <f>IF(J192="",0,I$302+1-J192)</f>
        <v>229</v>
      </c>
      <c r="L192" s="57">
        <f>IF(E192="","",RANK(K192,K$6:K$300))</f>
        <v>19</v>
      </c>
    </row>
    <row r="193" spans="2:12">
      <c r="B193" s="36" t="s">
        <v>372</v>
      </c>
      <c r="C193" s="41" t="s">
        <v>49</v>
      </c>
      <c r="D193" s="74" t="s">
        <v>643</v>
      </c>
      <c r="E193" s="51" t="s">
        <v>150</v>
      </c>
      <c r="F193" s="4">
        <v>14</v>
      </c>
      <c r="G193" s="4">
        <v>14</v>
      </c>
      <c r="H193" s="4">
        <v>12</v>
      </c>
      <c r="I193" s="4">
        <f>SUM(F193:H193)</f>
        <v>40</v>
      </c>
      <c r="J193" s="4">
        <f>IF(E193="","",RANK(I193,I$6:I$300))</f>
        <v>43</v>
      </c>
      <c r="K193" s="4">
        <f>IF(J193="",0,I$302+1-J193)</f>
        <v>205</v>
      </c>
      <c r="L193" s="57">
        <f>IF(E193="","",RANK(K193,K$6:K$300))</f>
        <v>43</v>
      </c>
    </row>
    <row r="194" spans="2:12">
      <c r="B194" s="36" t="s">
        <v>388</v>
      </c>
      <c r="C194" s="41" t="s">
        <v>49</v>
      </c>
      <c r="D194" s="74" t="s">
        <v>662</v>
      </c>
      <c r="E194" s="51" t="s">
        <v>177</v>
      </c>
      <c r="F194" s="4">
        <v>15</v>
      </c>
      <c r="G194" s="4">
        <v>11</v>
      </c>
      <c r="H194" s="4">
        <v>12</v>
      </c>
      <c r="I194" s="4">
        <f>SUM(F194:H194)</f>
        <v>38</v>
      </c>
      <c r="J194" s="4">
        <f>IF(E194="","",RANK(I194,I$6:I$300))</f>
        <v>63</v>
      </c>
      <c r="K194" s="4">
        <f>IF(J194="",0,I$302+1-J194)</f>
        <v>185</v>
      </c>
      <c r="L194" s="57">
        <f>IF(E194="","",RANK(K194,K$6:K$300))</f>
        <v>63</v>
      </c>
    </row>
    <row r="195" spans="2:12">
      <c r="B195" s="36" t="s">
        <v>425</v>
      </c>
      <c r="C195" s="41" t="s">
        <v>49</v>
      </c>
      <c r="D195" s="74" t="s">
        <v>709</v>
      </c>
      <c r="E195" s="51" t="s">
        <v>217</v>
      </c>
      <c r="F195" s="4">
        <v>11</v>
      </c>
      <c r="G195" s="4">
        <v>12</v>
      </c>
      <c r="H195" s="4">
        <v>12</v>
      </c>
      <c r="I195" s="4">
        <f>SUM(F195:H195)</f>
        <v>35</v>
      </c>
      <c r="J195" s="4">
        <f>IF(E195="","",RANK(I195,I$6:I$300))</f>
        <v>108</v>
      </c>
      <c r="K195" s="4">
        <f>IF(J195="",0,I$302+1-J195)</f>
        <v>140</v>
      </c>
      <c r="L195" s="57">
        <f>IF(E195="","",RANK(K195,K$6:K$300))</f>
        <v>108</v>
      </c>
    </row>
    <row r="196" spans="2:12">
      <c r="B196" s="36" t="s">
        <v>568</v>
      </c>
      <c r="C196" s="41" t="s">
        <v>49</v>
      </c>
      <c r="D196" s="74" t="s">
        <v>736</v>
      </c>
      <c r="E196" s="51" t="s">
        <v>235</v>
      </c>
      <c r="F196" s="4">
        <v>11</v>
      </c>
      <c r="G196" s="4">
        <v>11</v>
      </c>
      <c r="H196" s="4">
        <v>12</v>
      </c>
      <c r="I196" s="4">
        <f>SUM(F196:H196)</f>
        <v>34</v>
      </c>
      <c r="J196" s="4">
        <f>IF(E196="","",RANK(I196,I$6:I$300))</f>
        <v>129</v>
      </c>
      <c r="K196" s="4">
        <f>IF(J196="",0,I$302+1-J196)</f>
        <v>119</v>
      </c>
      <c r="L196" s="57">
        <f>IF(E196="","",RANK(K196,K$6:K$300))</f>
        <v>129</v>
      </c>
    </row>
    <row r="197" spans="2:12">
      <c r="B197" s="36" t="s">
        <v>460</v>
      </c>
      <c r="C197" s="41" t="s">
        <v>49</v>
      </c>
      <c r="D197" s="74" t="s">
        <v>757</v>
      </c>
      <c r="E197" s="51" t="s">
        <v>251</v>
      </c>
      <c r="F197" s="4">
        <v>11</v>
      </c>
      <c r="G197" s="4">
        <v>11</v>
      </c>
      <c r="H197" s="4">
        <v>11</v>
      </c>
      <c r="I197" s="4">
        <f>SUM(F197:H197)</f>
        <v>33</v>
      </c>
      <c r="J197" s="4">
        <f>IF(E197="","",RANK(I197,I$6:I$300))</f>
        <v>145</v>
      </c>
      <c r="K197" s="4">
        <f>IF(J197="",0,I$302+1-J197)</f>
        <v>103</v>
      </c>
      <c r="L197" s="57">
        <f>IF(E197="","",RANK(K197,K$6:K$300))</f>
        <v>145</v>
      </c>
    </row>
    <row r="198" spans="2:12">
      <c r="B198" s="36" t="s">
        <v>480</v>
      </c>
      <c r="C198" s="41" t="s">
        <v>49</v>
      </c>
      <c r="D198" s="74" t="s">
        <v>784</v>
      </c>
      <c r="E198" s="51" t="s">
        <v>291</v>
      </c>
      <c r="F198" s="4">
        <v>11</v>
      </c>
      <c r="G198" s="4">
        <v>9</v>
      </c>
      <c r="H198" s="4">
        <v>11</v>
      </c>
      <c r="I198" s="4">
        <f>SUM(F198:H198)</f>
        <v>31</v>
      </c>
      <c r="J198" s="4">
        <f>IF(E198="","",RANK(I198,I$6:I$300))</f>
        <v>184</v>
      </c>
      <c r="K198" s="4">
        <f>IF(J198="",0,I$302+1-J198)</f>
        <v>64</v>
      </c>
      <c r="L198" s="57">
        <f>IF(E198="","",RANK(K198,K$6:K$300))</f>
        <v>184</v>
      </c>
    </row>
    <row r="199" spans="2:12">
      <c r="B199" s="36" t="s">
        <v>498</v>
      </c>
      <c r="C199" s="41" t="s">
        <v>49</v>
      </c>
      <c r="D199" s="74" t="s">
        <v>804</v>
      </c>
      <c r="E199" s="51" t="s">
        <v>311</v>
      </c>
      <c r="F199" s="4">
        <v>13</v>
      </c>
      <c r="G199" s="4">
        <v>10</v>
      </c>
      <c r="H199" s="4">
        <v>7</v>
      </c>
      <c r="I199" s="4">
        <f>SUM(F199:H199)</f>
        <v>30</v>
      </c>
      <c r="J199" s="4">
        <f>IF(E199="","",RANK(I199,I$6:I$300))</f>
        <v>205</v>
      </c>
      <c r="K199" s="4">
        <f>IF(J199="",0,I$302+1-J199)</f>
        <v>43</v>
      </c>
      <c r="L199" s="57">
        <f>IF(E199="","",RANK(K199,K$6:K$300))</f>
        <v>205</v>
      </c>
    </row>
    <row r="200" spans="2:12">
      <c r="B200" s="36" t="s">
        <v>510</v>
      </c>
      <c r="C200" s="41" t="s">
        <v>49</v>
      </c>
      <c r="D200" s="74" t="s">
        <v>818</v>
      </c>
      <c r="E200" s="51" t="s">
        <v>317</v>
      </c>
      <c r="F200" s="4">
        <v>11</v>
      </c>
      <c r="G200" s="4">
        <v>8</v>
      </c>
      <c r="H200" s="4">
        <v>10</v>
      </c>
      <c r="I200" s="4">
        <f>SUM(F200:H200)</f>
        <v>29</v>
      </c>
      <c r="J200" s="4">
        <f>IF(E200="","",RANK(I200,I$6:I$300))</f>
        <v>218</v>
      </c>
      <c r="K200" s="4">
        <f>IF(J200="",0,I$302+1-J200)</f>
        <v>30</v>
      </c>
      <c r="L200" s="57">
        <f>IF(E200="","",RANK(K200,K$6:K$300))</f>
        <v>218</v>
      </c>
    </row>
    <row r="201" spans="2:12">
      <c r="B201" s="36" t="s">
        <v>511</v>
      </c>
      <c r="C201" s="41" t="s">
        <v>49</v>
      </c>
      <c r="D201" s="74" t="s">
        <v>819</v>
      </c>
      <c r="E201" s="51" t="s">
        <v>314</v>
      </c>
      <c r="F201" s="4">
        <v>11</v>
      </c>
      <c r="G201" s="4">
        <v>9</v>
      </c>
      <c r="H201" s="4">
        <v>9</v>
      </c>
      <c r="I201" s="4">
        <f>SUM(F201:H201)</f>
        <v>29</v>
      </c>
      <c r="J201" s="4">
        <f>IF(E201="","",RANK(I201,I$6:I$300))</f>
        <v>218</v>
      </c>
      <c r="K201" s="4">
        <f>IF(J201="",0,I$302+1-J201)</f>
        <v>30</v>
      </c>
      <c r="L201" s="57">
        <f>IF(E201="","",RANK(K201,K$6:K$300))</f>
        <v>218</v>
      </c>
    </row>
    <row r="202" spans="2:12">
      <c r="B202" s="36" t="s">
        <v>530</v>
      </c>
      <c r="C202" s="41" t="s">
        <v>49</v>
      </c>
      <c r="D202" s="74" t="s">
        <v>839</v>
      </c>
      <c r="E202" s="51" t="s">
        <v>336</v>
      </c>
      <c r="F202" s="4">
        <v>11</v>
      </c>
      <c r="G202" s="4">
        <v>9</v>
      </c>
      <c r="H202" s="4">
        <v>7</v>
      </c>
      <c r="I202" s="4">
        <f>SUM(F202:H202)</f>
        <v>27</v>
      </c>
      <c r="J202" s="4">
        <f>IF(E202="","",RANK(I202,I$6:I$300))</f>
        <v>236</v>
      </c>
      <c r="K202" s="4">
        <f>IF(J202="",0,I$302+1-J202)</f>
        <v>12</v>
      </c>
      <c r="L202" s="57">
        <f>IF(E202="","",RANK(K202,K$6:K$300))</f>
        <v>236</v>
      </c>
    </row>
    <row r="203" spans="2:12">
      <c r="B203" s="36" t="s">
        <v>553</v>
      </c>
      <c r="C203" s="41" t="s">
        <v>50</v>
      </c>
      <c r="D203" s="74" t="s">
        <v>667</v>
      </c>
      <c r="E203" s="51" t="s">
        <v>98</v>
      </c>
      <c r="F203" s="4">
        <v>14</v>
      </c>
      <c r="G203" s="4">
        <v>13</v>
      </c>
      <c r="H203" s="4">
        <v>11</v>
      </c>
      <c r="I203" s="4">
        <f>SUM(F203:H203)</f>
        <v>38</v>
      </c>
      <c r="J203" s="4">
        <f>IF(E203="","",RANK(I203,I$6:I$300))</f>
        <v>63</v>
      </c>
      <c r="K203" s="4">
        <f>IF(J203="",0,I$302+1-J203)</f>
        <v>185</v>
      </c>
      <c r="L203" s="57">
        <f>IF(E203="","",RANK(K203,K$6:K$300))</f>
        <v>63</v>
      </c>
    </row>
    <row r="204" spans="2:12">
      <c r="B204" s="36" t="s">
        <v>459</v>
      </c>
      <c r="C204" s="41" t="s">
        <v>50</v>
      </c>
      <c r="D204" s="74" t="s">
        <v>755</v>
      </c>
      <c r="E204" s="51" t="s">
        <v>247</v>
      </c>
      <c r="F204" s="4">
        <v>9</v>
      </c>
      <c r="G204" s="4">
        <v>10</v>
      </c>
      <c r="H204" s="4">
        <v>14</v>
      </c>
      <c r="I204" s="4">
        <f>SUM(F204:H204)</f>
        <v>33</v>
      </c>
      <c r="J204" s="4">
        <f>IF(E204="","",RANK(I204,I$6:I$300))</f>
        <v>145</v>
      </c>
      <c r="K204" s="4">
        <f>IF(J204="",0,I$302+1-J204)</f>
        <v>103</v>
      </c>
      <c r="L204" s="57">
        <f>IF(E204="","",RANK(K204,K$6:K$300))</f>
        <v>145</v>
      </c>
    </row>
    <row r="205" spans="2:12">
      <c r="B205" s="52" t="s">
        <v>379</v>
      </c>
      <c r="C205" s="41" t="s">
        <v>46</v>
      </c>
      <c r="D205" s="74" t="s">
        <v>652</v>
      </c>
      <c r="E205" s="51" t="s">
        <v>161</v>
      </c>
      <c r="F205" s="4">
        <v>11</v>
      </c>
      <c r="G205" s="4">
        <v>10</v>
      </c>
      <c r="H205" s="4">
        <v>18</v>
      </c>
      <c r="I205" s="4">
        <f>SUM(F205:H205)</f>
        <v>39</v>
      </c>
      <c r="J205" s="4">
        <f>IF(E205="","",RANK(I205,I$6:I$300))</f>
        <v>53</v>
      </c>
      <c r="K205" s="4">
        <f>IF(J205="",0,I$302+1-J205)</f>
        <v>195</v>
      </c>
      <c r="L205" s="57">
        <f>IF(E205="","",RANK(K205,K$6:K$300))</f>
        <v>53</v>
      </c>
    </row>
    <row r="206" spans="2:12">
      <c r="B206" s="36" t="s">
        <v>403</v>
      </c>
      <c r="C206" s="41" t="s">
        <v>46</v>
      </c>
      <c r="D206" s="74" t="s">
        <v>683</v>
      </c>
      <c r="E206" s="51" t="s">
        <v>186</v>
      </c>
      <c r="F206" s="4">
        <v>11</v>
      </c>
      <c r="G206" s="4">
        <v>12</v>
      </c>
      <c r="H206" s="4">
        <v>14</v>
      </c>
      <c r="I206" s="4">
        <f>SUM(F206:H206)</f>
        <v>37</v>
      </c>
      <c r="J206" s="4">
        <f>IF(E206="","",RANK(I206,I$6:I$300))</f>
        <v>74</v>
      </c>
      <c r="K206" s="4">
        <f>IF(J206="",0,I$302+1-J206)</f>
        <v>174</v>
      </c>
      <c r="L206" s="57">
        <f>IF(E206="","",RANK(K206,K$6:K$300))</f>
        <v>74</v>
      </c>
    </row>
    <row r="207" spans="2:12">
      <c r="B207" s="36" t="s">
        <v>560</v>
      </c>
      <c r="C207" s="41" t="s">
        <v>46</v>
      </c>
      <c r="D207" s="74" t="s">
        <v>696</v>
      </c>
      <c r="E207" s="51" t="s">
        <v>197</v>
      </c>
      <c r="F207" s="4">
        <v>12</v>
      </c>
      <c r="G207" s="4">
        <v>11</v>
      </c>
      <c r="H207" s="4">
        <v>13</v>
      </c>
      <c r="I207" s="4">
        <f>SUM(F207:H207)</f>
        <v>36</v>
      </c>
      <c r="J207" s="4">
        <f>IF(E207="","",RANK(I207,I$6:I$300))</f>
        <v>89</v>
      </c>
      <c r="K207" s="4">
        <f>IF(J207="",0,I$302+1-J207)</f>
        <v>159</v>
      </c>
      <c r="L207" s="57">
        <f>IF(E207="","",RANK(K207,K$6:K$300))</f>
        <v>89</v>
      </c>
    </row>
    <row r="208" spans="2:12">
      <c r="B208" s="36" t="s">
        <v>561</v>
      </c>
      <c r="C208" s="41" t="s">
        <v>46</v>
      </c>
      <c r="D208" s="74" t="s">
        <v>703</v>
      </c>
      <c r="E208" s="51" t="s">
        <v>203</v>
      </c>
      <c r="F208" s="4">
        <v>11</v>
      </c>
      <c r="G208" s="4">
        <v>14</v>
      </c>
      <c r="H208" s="4">
        <v>11</v>
      </c>
      <c r="I208" s="4">
        <f>SUM(F208:H208)</f>
        <v>36</v>
      </c>
      <c r="J208" s="4">
        <f>IF(E208="","",RANK(I208,I$6:I$300))</f>
        <v>89</v>
      </c>
      <c r="K208" s="4">
        <f>IF(J208="",0,I$302+1-J208)</f>
        <v>159</v>
      </c>
      <c r="L208" s="57">
        <f>IF(E208="","",RANK(K208,K$6:K$300))</f>
        <v>89</v>
      </c>
    </row>
    <row r="209" spans="2:12">
      <c r="B209" s="36" t="s">
        <v>436</v>
      </c>
      <c r="C209" s="41" t="s">
        <v>46</v>
      </c>
      <c r="D209" s="74" t="s">
        <v>723</v>
      </c>
      <c r="E209" s="51" t="s">
        <v>215</v>
      </c>
      <c r="F209" s="4">
        <v>11</v>
      </c>
      <c r="G209" s="4">
        <v>10</v>
      </c>
      <c r="H209" s="4">
        <v>14</v>
      </c>
      <c r="I209" s="4">
        <f>SUM(F209:H209)</f>
        <v>35</v>
      </c>
      <c r="J209" s="4">
        <f>IF(E209="","",RANK(I209,I$6:I$300))</f>
        <v>108</v>
      </c>
      <c r="K209" s="4">
        <f>IF(J209="",0,I$302+1-J209)</f>
        <v>140</v>
      </c>
      <c r="L209" s="57">
        <f>IF(E209="","",RANK(K209,K$6:K$300))</f>
        <v>108</v>
      </c>
    </row>
    <row r="210" spans="2:12">
      <c r="B210" s="36" t="s">
        <v>505</v>
      </c>
      <c r="C210" s="41" t="s">
        <v>46</v>
      </c>
      <c r="D210" s="74" t="s">
        <v>813</v>
      </c>
      <c r="E210" s="51" t="s">
        <v>305</v>
      </c>
      <c r="F210" s="4">
        <v>10</v>
      </c>
      <c r="G210" s="4">
        <v>10</v>
      </c>
      <c r="H210" s="4">
        <v>10</v>
      </c>
      <c r="I210" s="4">
        <f>SUM(F210:H210)</f>
        <v>30</v>
      </c>
      <c r="J210" s="4">
        <f>IF(E210="","",RANK(I210,I$6:I$300))</f>
        <v>205</v>
      </c>
      <c r="K210" s="4">
        <f>IF(J210="",0,I$302+1-J210)</f>
        <v>43</v>
      </c>
      <c r="L210" s="57">
        <f>IF(E210="","",RANK(K210,K$6:K$300))</f>
        <v>205</v>
      </c>
    </row>
    <row r="211" spans="2:12">
      <c r="B211" s="36" t="s">
        <v>514</v>
      </c>
      <c r="C211" s="41" t="s">
        <v>46</v>
      </c>
      <c r="D211" s="75" t="s">
        <v>822</v>
      </c>
      <c r="E211" s="54" t="s">
        <v>318</v>
      </c>
      <c r="F211" s="71">
        <v>11</v>
      </c>
      <c r="G211" s="71">
        <v>10</v>
      </c>
      <c r="H211" s="71">
        <v>8</v>
      </c>
      <c r="I211" s="4">
        <f>SUM(F211:H211)</f>
        <v>29</v>
      </c>
      <c r="J211" s="4">
        <f>IF(E211="","",RANK(I211,I$6:I$300))</f>
        <v>218</v>
      </c>
      <c r="K211" s="4">
        <f>IF(J211="",0,I$302+1-J211)</f>
        <v>30</v>
      </c>
      <c r="L211" s="57">
        <f>IF(E211="","",RANK(K211,K$6:K$300))</f>
        <v>218</v>
      </c>
    </row>
    <row r="212" spans="2:12">
      <c r="B212" s="36" t="s">
        <v>354</v>
      </c>
      <c r="C212" s="41" t="s">
        <v>39</v>
      </c>
      <c r="D212" s="74" t="s">
        <v>617</v>
      </c>
      <c r="E212" s="51" t="s">
        <v>121</v>
      </c>
      <c r="F212" s="4">
        <v>14</v>
      </c>
      <c r="G212" s="4">
        <v>13</v>
      </c>
      <c r="H212" s="4">
        <v>18</v>
      </c>
      <c r="I212" s="4">
        <f>SUM(F212:H212)</f>
        <v>45</v>
      </c>
      <c r="J212" s="4">
        <f>IF(E212="","",RANK(I212,I$6:I$300))</f>
        <v>12</v>
      </c>
      <c r="K212" s="4">
        <f>IF(J212="",0,I$302+1-J212)</f>
        <v>236</v>
      </c>
      <c r="L212" s="57">
        <f>IF(E212="","",RANK(K212,K$6:K$300))</f>
        <v>12</v>
      </c>
    </row>
    <row r="213" spans="2:12">
      <c r="B213" s="36" t="s">
        <v>434</v>
      </c>
      <c r="C213" s="41" t="s">
        <v>39</v>
      </c>
      <c r="D213" s="74" t="s">
        <v>719</v>
      </c>
      <c r="E213" s="51" t="s">
        <v>227</v>
      </c>
      <c r="F213" s="4">
        <v>11</v>
      </c>
      <c r="G213" s="4">
        <v>12</v>
      </c>
      <c r="H213" s="4">
        <v>12</v>
      </c>
      <c r="I213" s="4">
        <f>SUM(F213:H213)</f>
        <v>35</v>
      </c>
      <c r="J213" s="4">
        <f>IF(E213="","",RANK(I213,I$6:I$300))</f>
        <v>108</v>
      </c>
      <c r="K213" s="4">
        <f>IF(J213="",0,I$302+1-J213)</f>
        <v>140</v>
      </c>
      <c r="L213" s="57">
        <f>IF(E213="","",RANK(K213,K$6:K$300))</f>
        <v>108</v>
      </c>
    </row>
    <row r="214" spans="2:12">
      <c r="B214" s="36" t="s">
        <v>573</v>
      </c>
      <c r="C214" s="41" t="s">
        <v>39</v>
      </c>
      <c r="D214" s="74" t="s">
        <v>751</v>
      </c>
      <c r="E214" s="51" t="s">
        <v>261</v>
      </c>
      <c r="F214" s="4">
        <v>12</v>
      </c>
      <c r="G214" s="4">
        <v>10</v>
      </c>
      <c r="H214" s="4">
        <v>11</v>
      </c>
      <c r="I214" s="4">
        <f>SUM(F214:H214)</f>
        <v>33</v>
      </c>
      <c r="J214" s="4">
        <f>IF(E214="","",RANK(I214,I$6:I$300))</f>
        <v>145</v>
      </c>
      <c r="K214" s="4">
        <f>IF(J214="",0,I$302+1-J214)</f>
        <v>103</v>
      </c>
      <c r="L214" s="57">
        <f>IF(E214="","",RANK(K214,K$6:K$300))</f>
        <v>145</v>
      </c>
    </row>
    <row r="215" spans="2:12">
      <c r="B215" s="36" t="s">
        <v>462</v>
      </c>
      <c r="C215" s="41" t="s">
        <v>39</v>
      </c>
      <c r="D215" s="74" t="s">
        <v>759</v>
      </c>
      <c r="E215" s="51" t="s">
        <v>262</v>
      </c>
      <c r="F215" s="4">
        <v>11</v>
      </c>
      <c r="G215" s="4">
        <v>12</v>
      </c>
      <c r="H215" s="4">
        <v>10</v>
      </c>
      <c r="I215" s="4">
        <f>SUM(F215:H215)</f>
        <v>33</v>
      </c>
      <c r="J215" s="4">
        <f>IF(E215="","",RANK(I215,I$6:I$300))</f>
        <v>145</v>
      </c>
      <c r="K215" s="4">
        <f>IF(J215="",0,I$302+1-J215)</f>
        <v>103</v>
      </c>
      <c r="L215" s="57">
        <f>IF(E215="","",RANK(K215,K$6:K$300))</f>
        <v>145</v>
      </c>
    </row>
    <row r="216" spans="2:12">
      <c r="B216" s="36" t="s">
        <v>463</v>
      </c>
      <c r="C216" s="41" t="s">
        <v>39</v>
      </c>
      <c r="D216" s="74" t="s">
        <v>761</v>
      </c>
      <c r="E216" s="51" t="s">
        <v>257</v>
      </c>
      <c r="F216" s="4">
        <v>11</v>
      </c>
      <c r="G216" s="4">
        <v>12</v>
      </c>
      <c r="H216" s="4">
        <v>10</v>
      </c>
      <c r="I216" s="4">
        <f>SUM(F216:H216)</f>
        <v>33</v>
      </c>
      <c r="J216" s="4">
        <f>IF(E216="","",RANK(I216,I$6:I$300))</f>
        <v>145</v>
      </c>
      <c r="K216" s="4">
        <f>IF(J216="",0,I$302+1-J216)</f>
        <v>103</v>
      </c>
      <c r="L216" s="57">
        <f>IF(E216="","",RANK(K216,K$6:K$300))</f>
        <v>145</v>
      </c>
    </row>
    <row r="217" spans="2:12">
      <c r="B217" s="36" t="s">
        <v>477</v>
      </c>
      <c r="C217" s="41" t="s">
        <v>39</v>
      </c>
      <c r="D217" s="74" t="s">
        <v>780</v>
      </c>
      <c r="E217" s="51" t="s">
        <v>277</v>
      </c>
      <c r="F217" s="4">
        <v>12</v>
      </c>
      <c r="G217" s="4">
        <v>10</v>
      </c>
      <c r="H217" s="4">
        <v>10</v>
      </c>
      <c r="I217" s="4">
        <f>SUM(F217:H217)</f>
        <v>32</v>
      </c>
      <c r="J217" s="4">
        <f>IF(E217="","",RANK(I217,I$6:I$300))</f>
        <v>167</v>
      </c>
      <c r="K217" s="4">
        <f>IF(J217="",0,I$302+1-J217)</f>
        <v>81</v>
      </c>
      <c r="L217" s="57">
        <f>IF(E217="","",RANK(K217,K$6:K$300))</f>
        <v>167</v>
      </c>
    </row>
    <row r="218" spans="2:12">
      <c r="B218" s="36" t="s">
        <v>409</v>
      </c>
      <c r="C218" s="41" t="s">
        <v>31</v>
      </c>
      <c r="D218" s="74" t="s">
        <v>690</v>
      </c>
      <c r="E218" s="51" t="s">
        <v>208</v>
      </c>
      <c r="F218" s="4">
        <v>11</v>
      </c>
      <c r="G218" s="4">
        <v>11</v>
      </c>
      <c r="H218" s="4">
        <v>14</v>
      </c>
      <c r="I218" s="4">
        <f>SUM(F218:H218)</f>
        <v>36</v>
      </c>
      <c r="J218" s="4">
        <f>IF(E218="","",RANK(I218,I$6:I$300))</f>
        <v>89</v>
      </c>
      <c r="K218" s="4">
        <f>IF(J218="",0,I$302+1-J218)</f>
        <v>159</v>
      </c>
      <c r="L218" s="57">
        <f>IF(E218="","",RANK(K218,K$6:K$300))</f>
        <v>89</v>
      </c>
    </row>
    <row r="219" spans="2:12">
      <c r="B219" s="36" t="s">
        <v>464</v>
      </c>
      <c r="C219" s="41" t="s">
        <v>31</v>
      </c>
      <c r="D219" s="74" t="s">
        <v>762</v>
      </c>
      <c r="E219" s="51" t="s">
        <v>250</v>
      </c>
      <c r="F219" s="4">
        <v>12</v>
      </c>
      <c r="G219" s="4">
        <v>9</v>
      </c>
      <c r="H219" s="4">
        <v>12</v>
      </c>
      <c r="I219" s="4">
        <f>SUM(F219:H219)</f>
        <v>33</v>
      </c>
      <c r="J219" s="4">
        <f>IF(E219="","",RANK(I219,I$6:I$300))</f>
        <v>145</v>
      </c>
      <c r="K219" s="4">
        <f>IF(J219="",0,I$302+1-J219)</f>
        <v>103</v>
      </c>
      <c r="L219" s="57">
        <f>IF(E219="","",RANK(K219,K$6:K$300))</f>
        <v>145</v>
      </c>
    </row>
    <row r="220" spans="2:12">
      <c r="B220" s="36" t="s">
        <v>351</v>
      </c>
      <c r="C220" s="41" t="s">
        <v>35</v>
      </c>
      <c r="D220" s="74" t="s">
        <v>614</v>
      </c>
      <c r="E220" s="51" t="s">
        <v>123</v>
      </c>
      <c r="F220" s="4">
        <v>19</v>
      </c>
      <c r="G220" s="4">
        <v>9</v>
      </c>
      <c r="H220" s="4">
        <v>17</v>
      </c>
      <c r="I220" s="4">
        <f>SUM(F220:H220)</f>
        <v>45</v>
      </c>
      <c r="J220" s="4">
        <f>IF(E220="","",RANK(I220,I$6:I$300))</f>
        <v>12</v>
      </c>
      <c r="K220" s="4">
        <f>IF(J220="",0,I$302+1-J220)</f>
        <v>236</v>
      </c>
      <c r="L220" s="57">
        <f>IF(E220="","",RANK(K220,K$6:K$300))</f>
        <v>12</v>
      </c>
    </row>
    <row r="221" spans="2:12">
      <c r="B221" s="36" t="s">
        <v>359</v>
      </c>
      <c r="C221" s="41" t="s">
        <v>35</v>
      </c>
      <c r="D221" s="74" t="s">
        <v>625</v>
      </c>
      <c r="E221" s="51" t="s">
        <v>134</v>
      </c>
      <c r="F221" s="4">
        <v>16</v>
      </c>
      <c r="G221" s="4">
        <v>16</v>
      </c>
      <c r="H221" s="4">
        <v>11</v>
      </c>
      <c r="I221" s="4">
        <f>SUM(F221:H221)</f>
        <v>43</v>
      </c>
      <c r="J221" s="4">
        <f>IF(E221="","",RANK(I221,I$6:I$300))</f>
        <v>25</v>
      </c>
      <c r="K221" s="4">
        <f>IF(J221="",0,I$302+1-J221)</f>
        <v>223</v>
      </c>
      <c r="L221" s="57">
        <f>IF(E221="","",RANK(K221,K$6:K$300))</f>
        <v>25</v>
      </c>
    </row>
    <row r="222" spans="2:12">
      <c r="B222" s="36" t="s">
        <v>550</v>
      </c>
      <c r="C222" s="41" t="s">
        <v>35</v>
      </c>
      <c r="D222" s="74" t="s">
        <v>651</v>
      </c>
      <c r="E222" s="51" t="s">
        <v>29</v>
      </c>
      <c r="F222" s="4">
        <v>17</v>
      </c>
      <c r="G222" s="4">
        <v>10</v>
      </c>
      <c r="H222" s="4">
        <v>13</v>
      </c>
      <c r="I222" s="4">
        <f>SUM(F222:H222)</f>
        <v>40</v>
      </c>
      <c r="J222" s="4">
        <f>IF(E222="","",RANK(I222,I$6:I$300))</f>
        <v>43</v>
      </c>
      <c r="K222" s="4">
        <f>IF(J222="",0,I$302+1-J222)</f>
        <v>205</v>
      </c>
      <c r="L222" s="57">
        <f>IF(E222="","",RANK(K222,K$6:K$300))</f>
        <v>43</v>
      </c>
    </row>
    <row r="223" spans="2:12">
      <c r="B223" s="36" t="s">
        <v>391</v>
      </c>
      <c r="C223" s="41" t="s">
        <v>35</v>
      </c>
      <c r="D223" s="74" t="s">
        <v>666</v>
      </c>
      <c r="E223" s="51" t="s">
        <v>175</v>
      </c>
      <c r="F223" s="4">
        <v>12</v>
      </c>
      <c r="G223" s="4">
        <v>12</v>
      </c>
      <c r="H223" s="4">
        <v>14</v>
      </c>
      <c r="I223" s="4">
        <f>SUM(F223:H223)</f>
        <v>38</v>
      </c>
      <c r="J223" s="4">
        <f>IF(E223="","",RANK(I223,I$6:I$300))</f>
        <v>63</v>
      </c>
      <c r="K223" s="4">
        <f>IF(J223="",0,I$302+1-J223)</f>
        <v>185</v>
      </c>
      <c r="L223" s="57">
        <f>IF(E223="","",RANK(K223,K$6:K$300))</f>
        <v>63</v>
      </c>
    </row>
    <row r="224" spans="2:12">
      <c r="B224" s="36" t="s">
        <v>395</v>
      </c>
      <c r="C224" s="41" t="s">
        <v>35</v>
      </c>
      <c r="D224" s="74" t="s">
        <v>672</v>
      </c>
      <c r="E224" s="51" t="s">
        <v>173</v>
      </c>
      <c r="F224" s="4">
        <v>11</v>
      </c>
      <c r="G224" s="4">
        <v>12</v>
      </c>
      <c r="H224" s="4">
        <v>15</v>
      </c>
      <c r="I224" s="4">
        <f>SUM(F224:H224)</f>
        <v>38</v>
      </c>
      <c r="J224" s="4">
        <f>IF(E224="","",RANK(I224,I$6:I$300))</f>
        <v>63</v>
      </c>
      <c r="K224" s="4">
        <f>IF(J224="",0,I$302+1-J224)</f>
        <v>185</v>
      </c>
      <c r="L224" s="57">
        <f>IF(E224="","",RANK(K224,K$6:K$300))</f>
        <v>63</v>
      </c>
    </row>
    <row r="225" spans="2:12">
      <c r="B225" s="36" t="s">
        <v>412</v>
      </c>
      <c r="C225" s="41" t="s">
        <v>35</v>
      </c>
      <c r="D225" s="74" t="s">
        <v>694</v>
      </c>
      <c r="E225" s="51" t="s">
        <v>57</v>
      </c>
      <c r="F225" s="4">
        <v>12</v>
      </c>
      <c r="G225" s="4">
        <v>12</v>
      </c>
      <c r="H225" s="4">
        <v>12</v>
      </c>
      <c r="I225" s="4">
        <f>SUM(F225:H225)</f>
        <v>36</v>
      </c>
      <c r="J225" s="4">
        <f>IF(E225="","",RANK(I225,I$6:I$300))</f>
        <v>89</v>
      </c>
      <c r="K225" s="4">
        <f>IF(J225="",0,I$302+1-J225)</f>
        <v>159</v>
      </c>
      <c r="L225" s="57">
        <f>IF(E225="","",RANK(K225,K$6:K$300))</f>
        <v>89</v>
      </c>
    </row>
    <row r="226" spans="2:12">
      <c r="B226" s="36" t="s">
        <v>430</v>
      </c>
      <c r="C226" s="41" t="s">
        <v>35</v>
      </c>
      <c r="D226" s="74" t="s">
        <v>714</v>
      </c>
      <c r="E226" s="51" t="s">
        <v>229</v>
      </c>
      <c r="F226" s="4">
        <v>10</v>
      </c>
      <c r="G226" s="4">
        <v>10</v>
      </c>
      <c r="H226" s="4">
        <v>15</v>
      </c>
      <c r="I226" s="4">
        <f>SUM(F226:H226)</f>
        <v>35</v>
      </c>
      <c r="J226" s="4">
        <f>IF(E226="","",RANK(I226,I$6:I$300))</f>
        <v>108</v>
      </c>
      <c r="K226" s="4">
        <f>IF(J226="",0,I$302+1-J226)</f>
        <v>140</v>
      </c>
      <c r="L226" s="57">
        <f>IF(E226="","",RANK(K226,K$6:K$300))</f>
        <v>108</v>
      </c>
    </row>
    <row r="227" spans="2:12">
      <c r="B227" s="36" t="s">
        <v>471</v>
      </c>
      <c r="C227" s="41" t="s">
        <v>35</v>
      </c>
      <c r="D227" s="74" t="s">
        <v>774</v>
      </c>
      <c r="E227" s="51" t="s">
        <v>268</v>
      </c>
      <c r="F227" s="4">
        <v>12</v>
      </c>
      <c r="G227" s="4">
        <v>10</v>
      </c>
      <c r="H227" s="4">
        <v>10</v>
      </c>
      <c r="I227" s="4">
        <f>SUM(F227:H227)</f>
        <v>32</v>
      </c>
      <c r="J227" s="4">
        <f>IF(E227="","",RANK(I227,I$6:I$300))</f>
        <v>167</v>
      </c>
      <c r="K227" s="4">
        <f>IF(J227="",0,I$302+1-J227)</f>
        <v>81</v>
      </c>
      <c r="L227" s="57">
        <f>IF(E227="","",RANK(K227,K$6:K$300))</f>
        <v>167</v>
      </c>
    </row>
    <row r="228" spans="2:12">
      <c r="B228" s="36" t="s">
        <v>478</v>
      </c>
      <c r="C228" s="41" t="s">
        <v>35</v>
      </c>
      <c r="D228" s="74" t="s">
        <v>781</v>
      </c>
      <c r="E228" s="51" t="s">
        <v>280</v>
      </c>
      <c r="F228" s="4">
        <v>9</v>
      </c>
      <c r="G228" s="4">
        <v>9</v>
      </c>
      <c r="H228" s="4">
        <v>14</v>
      </c>
      <c r="I228" s="4">
        <f>SUM(F228:H228)</f>
        <v>32</v>
      </c>
      <c r="J228" s="4">
        <f>IF(E228="","",RANK(I228,I$6:I$300))</f>
        <v>167</v>
      </c>
      <c r="K228" s="4">
        <f>IF(J228="",0,I$302+1-J228)</f>
        <v>81</v>
      </c>
      <c r="L228" s="57">
        <f>IF(E228="","",RANK(K228,K$6:K$300))</f>
        <v>167</v>
      </c>
    </row>
    <row r="229" spans="2:12">
      <c r="B229" s="36" t="s">
        <v>495</v>
      </c>
      <c r="C229" s="41" t="s">
        <v>35</v>
      </c>
      <c r="D229" s="74" t="s">
        <v>800</v>
      </c>
      <c r="E229" s="51" t="s">
        <v>289</v>
      </c>
      <c r="F229" s="4">
        <v>10</v>
      </c>
      <c r="G229" s="4">
        <v>11</v>
      </c>
      <c r="H229" s="4">
        <v>10</v>
      </c>
      <c r="I229" s="4">
        <f>SUM(F229:H229)</f>
        <v>31</v>
      </c>
      <c r="J229" s="4">
        <f>IF(E229="","",RANK(I229,I$6:I$300))</f>
        <v>184</v>
      </c>
      <c r="K229" s="4">
        <f>IF(J229="",0,I$302+1-J229)</f>
        <v>64</v>
      </c>
      <c r="L229" s="57">
        <f>IF(E229="","",RANK(K229,K$6:K$300))</f>
        <v>184</v>
      </c>
    </row>
    <row r="230" spans="2:12">
      <c r="B230" s="36" t="s">
        <v>508</v>
      </c>
      <c r="C230" s="41" t="s">
        <v>35</v>
      </c>
      <c r="D230" s="74" t="s">
        <v>816</v>
      </c>
      <c r="E230" s="51" t="s">
        <v>307</v>
      </c>
      <c r="F230" s="4">
        <v>11</v>
      </c>
      <c r="G230" s="4">
        <v>9</v>
      </c>
      <c r="H230" s="4">
        <v>10</v>
      </c>
      <c r="I230" s="4">
        <f>SUM(F230:H230)</f>
        <v>30</v>
      </c>
      <c r="J230" s="4">
        <f>IF(E230="","",RANK(I230,I$6:I$300))</f>
        <v>205</v>
      </c>
      <c r="K230" s="4">
        <f>IF(J230="",0,I$302+1-J230)</f>
        <v>43</v>
      </c>
      <c r="L230" s="57">
        <f>IF(E230="","",RANK(K230,K$6:K$300))</f>
        <v>205</v>
      </c>
    </row>
    <row r="231" spans="2:12">
      <c r="B231" s="36" t="s">
        <v>515</v>
      </c>
      <c r="C231" s="41" t="s">
        <v>35</v>
      </c>
      <c r="D231" s="74" t="s">
        <v>823</v>
      </c>
      <c r="E231" s="51" t="s">
        <v>313</v>
      </c>
      <c r="F231" s="4">
        <v>10</v>
      </c>
      <c r="G231" s="4">
        <v>9</v>
      </c>
      <c r="H231" s="4">
        <v>10</v>
      </c>
      <c r="I231" s="4">
        <f>SUM(F231:H231)</f>
        <v>29</v>
      </c>
      <c r="J231" s="4">
        <f>IF(E231="","",RANK(I231,I$6:I$300))</f>
        <v>218</v>
      </c>
      <c r="K231" s="4">
        <f>IF(J231="",0,I$302+1-J231)</f>
        <v>30</v>
      </c>
      <c r="L231" s="57">
        <f>IF(E231="","",RANK(K231,K$6:K$300))</f>
        <v>218</v>
      </c>
    </row>
    <row r="232" spans="2:12">
      <c r="B232" s="36" t="s">
        <v>347</v>
      </c>
      <c r="C232" s="41" t="s">
        <v>42</v>
      </c>
      <c r="D232" s="74" t="s">
        <v>607</v>
      </c>
      <c r="E232" s="51" t="s">
        <v>114</v>
      </c>
      <c r="F232" s="4">
        <v>12</v>
      </c>
      <c r="G232" s="4">
        <v>20</v>
      </c>
      <c r="H232" s="4">
        <v>14</v>
      </c>
      <c r="I232" s="4">
        <f>SUM(F232:H232)</f>
        <v>46</v>
      </c>
      <c r="J232" s="4">
        <f>IF(E232="","",RANK(I232,I$6:I$300))</f>
        <v>6</v>
      </c>
      <c r="K232" s="4">
        <f>IF(J232="",0,I$302+1-J232)</f>
        <v>242</v>
      </c>
      <c r="L232" s="57">
        <f>IF(E232="","",RANK(K232,K$6:K$300))</f>
        <v>6</v>
      </c>
    </row>
    <row r="233" spans="2:12">
      <c r="B233" s="36" t="s">
        <v>382</v>
      </c>
      <c r="C233" s="41" t="s">
        <v>42</v>
      </c>
      <c r="D233" s="74" t="s">
        <v>655</v>
      </c>
      <c r="E233" s="51" t="s">
        <v>159</v>
      </c>
      <c r="F233" s="4">
        <v>12</v>
      </c>
      <c r="G233" s="4">
        <v>12</v>
      </c>
      <c r="H233" s="4">
        <v>15</v>
      </c>
      <c r="I233" s="4">
        <f>SUM(F233:H233)</f>
        <v>39</v>
      </c>
      <c r="J233" s="4">
        <f>IF(E233="","",RANK(I233,I$6:I$300))</f>
        <v>53</v>
      </c>
      <c r="K233" s="4">
        <f>IF(J233="",0,I$302+1-J233)</f>
        <v>195</v>
      </c>
      <c r="L233" s="57">
        <f>IF(E233="","",RANK(K233,K$6:K$300))</f>
        <v>53</v>
      </c>
    </row>
    <row r="234" spans="2:12">
      <c r="B234" s="36" t="s">
        <v>551</v>
      </c>
      <c r="C234" s="41" t="s">
        <v>42</v>
      </c>
      <c r="D234" s="74" t="s">
        <v>656</v>
      </c>
      <c r="E234" s="51" t="s">
        <v>167</v>
      </c>
      <c r="F234" s="4">
        <v>10</v>
      </c>
      <c r="G234" s="4">
        <v>11</v>
      </c>
      <c r="H234" s="4">
        <v>18</v>
      </c>
      <c r="I234" s="4">
        <f>SUM(F234:H234)</f>
        <v>39</v>
      </c>
      <c r="J234" s="4">
        <f>IF(E234="","",RANK(I234,I$6:I$300))</f>
        <v>53</v>
      </c>
      <c r="K234" s="4">
        <f>IF(J234="",0,I$302+1-J234)</f>
        <v>195</v>
      </c>
      <c r="L234" s="57">
        <f>IF(E234="","",RANK(K234,K$6:K$300))</f>
        <v>53</v>
      </c>
    </row>
    <row r="235" spans="2:12">
      <c r="B235" s="36" t="s">
        <v>399</v>
      </c>
      <c r="C235" s="41" t="s">
        <v>42</v>
      </c>
      <c r="D235" s="74" t="s">
        <v>678</v>
      </c>
      <c r="E235" s="51" t="s">
        <v>185</v>
      </c>
      <c r="F235" s="4">
        <v>15</v>
      </c>
      <c r="G235" s="4">
        <v>12</v>
      </c>
      <c r="H235" s="4">
        <v>10</v>
      </c>
      <c r="I235" s="4">
        <f>SUM(F235:H235)</f>
        <v>37</v>
      </c>
      <c r="J235" s="4">
        <f>IF(E235="","",RANK(I235,I$6:I$300))</f>
        <v>74</v>
      </c>
      <c r="K235" s="4">
        <f>IF(J235="",0,I$302+1-J235)</f>
        <v>174</v>
      </c>
      <c r="L235" s="57">
        <f>IF(E235="","",RANK(K235,K$6:K$300))</f>
        <v>74</v>
      </c>
    </row>
    <row r="236" spans="2:12">
      <c r="B236" s="36" t="s">
        <v>476</v>
      </c>
      <c r="C236" s="41" t="s">
        <v>42</v>
      </c>
      <c r="D236" s="74" t="s">
        <v>779</v>
      </c>
      <c r="E236" s="51" t="s">
        <v>273</v>
      </c>
      <c r="F236" s="4">
        <v>11</v>
      </c>
      <c r="G236" s="4">
        <v>9</v>
      </c>
      <c r="H236" s="4">
        <v>12</v>
      </c>
      <c r="I236" s="4">
        <f>SUM(F236:H236)</f>
        <v>32</v>
      </c>
      <c r="J236" s="4">
        <f>IF(E236="","",RANK(I236,I$6:I$300))</f>
        <v>167</v>
      </c>
      <c r="K236" s="4">
        <f>IF(J236="",0,I$302+1-J236)</f>
        <v>81</v>
      </c>
      <c r="L236" s="57">
        <f>IF(E236="","",RANK(K236,K$6:K$300))</f>
        <v>167</v>
      </c>
    </row>
    <row r="237" spans="2:12">
      <c r="B237" s="36" t="s">
        <v>517</v>
      </c>
      <c r="C237" s="41" t="s">
        <v>42</v>
      </c>
      <c r="D237" s="74" t="s">
        <v>825</v>
      </c>
      <c r="E237" s="51" t="s">
        <v>320</v>
      </c>
      <c r="F237" s="4">
        <v>11</v>
      </c>
      <c r="G237" s="4">
        <v>9</v>
      </c>
      <c r="H237" s="4">
        <v>9</v>
      </c>
      <c r="I237" s="4">
        <f>SUM(F237:H237)</f>
        <v>29</v>
      </c>
      <c r="J237" s="4">
        <f>IF(E237="","",RANK(I237,I$6:I$300))</f>
        <v>218</v>
      </c>
      <c r="K237" s="4">
        <f>IF(J237="",0,I$302+1-J237)</f>
        <v>30</v>
      </c>
      <c r="L237" s="57">
        <f>IF(E237="","",RANK(K237,K$6:K$300))</f>
        <v>218</v>
      </c>
    </row>
    <row r="238" spans="2:12">
      <c r="B238" s="36" t="s">
        <v>588</v>
      </c>
      <c r="C238" s="41" t="s">
        <v>42</v>
      </c>
      <c r="D238" s="74" t="s">
        <v>846</v>
      </c>
      <c r="E238" s="51" t="s">
        <v>341</v>
      </c>
      <c r="F238" s="4">
        <v>10</v>
      </c>
      <c r="G238" s="4">
        <v>8</v>
      </c>
      <c r="H238" s="4">
        <v>6</v>
      </c>
      <c r="I238" s="4">
        <f>SUM(F238:H238)</f>
        <v>24</v>
      </c>
      <c r="J238" s="4">
        <f>IF(E238="","",RANK(I238,I$6:I$300))</f>
        <v>247</v>
      </c>
      <c r="K238" s="4">
        <f>IF(J238="",0,I$302+1-J238)</f>
        <v>1</v>
      </c>
      <c r="L238" s="57">
        <f>IF(E238="","",RANK(K238,K$6:K$300))</f>
        <v>247</v>
      </c>
    </row>
    <row r="239" spans="2:12">
      <c r="B239" s="36" t="s">
        <v>451</v>
      </c>
      <c r="C239" s="41" t="s">
        <v>32</v>
      </c>
      <c r="D239" s="74" t="s">
        <v>744</v>
      </c>
      <c r="E239" s="51" t="s">
        <v>254</v>
      </c>
      <c r="F239" s="4">
        <v>12</v>
      </c>
      <c r="G239" s="4">
        <v>9</v>
      </c>
      <c r="H239" s="4">
        <v>12</v>
      </c>
      <c r="I239" s="4">
        <f>SUM(F239:H239)</f>
        <v>33</v>
      </c>
      <c r="J239" s="4">
        <f>IF(E239="","",RANK(I239,I$6:I$300))</f>
        <v>145</v>
      </c>
      <c r="K239" s="4">
        <f>IF(J239="",0,I$302+1-J239)</f>
        <v>103</v>
      </c>
      <c r="L239" s="57">
        <f>IF(E239="","",RANK(K239,K$6:K$300))</f>
        <v>145</v>
      </c>
    </row>
    <row r="240" spans="2:12">
      <c r="B240" s="36" t="s">
        <v>455</v>
      </c>
      <c r="C240" s="41" t="s">
        <v>32</v>
      </c>
      <c r="D240" s="74" t="s">
        <v>749</v>
      </c>
      <c r="E240" s="51" t="s">
        <v>248</v>
      </c>
      <c r="F240" s="4">
        <v>11</v>
      </c>
      <c r="G240" s="4">
        <v>10</v>
      </c>
      <c r="H240" s="4">
        <v>12</v>
      </c>
      <c r="I240" s="4">
        <f>SUM(F240:H240)</f>
        <v>33</v>
      </c>
      <c r="J240" s="4">
        <f>IF(E240="","",RANK(I240,I$6:I$300))</f>
        <v>145</v>
      </c>
      <c r="K240" s="4">
        <f>IF(J240="",0,I$302+1-J240)</f>
        <v>103</v>
      </c>
      <c r="L240" s="57">
        <f>IF(E240="","",RANK(K240,K$6:K$300))</f>
        <v>145</v>
      </c>
    </row>
    <row r="241" spans="2:12">
      <c r="B241" s="36" t="s">
        <v>488</v>
      </c>
      <c r="C241" s="41" t="s">
        <v>32</v>
      </c>
      <c r="D241" s="74" t="s">
        <v>793</v>
      </c>
      <c r="E241" s="51" t="s">
        <v>297</v>
      </c>
      <c r="F241" s="4">
        <v>10</v>
      </c>
      <c r="G241" s="4">
        <v>12</v>
      </c>
      <c r="H241" s="4">
        <v>9</v>
      </c>
      <c r="I241" s="4">
        <f>SUM(F241:H241)</f>
        <v>31</v>
      </c>
      <c r="J241" s="4">
        <f>IF(E241="","",RANK(I241,I$6:I$300))</f>
        <v>184</v>
      </c>
      <c r="K241" s="4">
        <f>IF(J241="",0,I$302+1-J241)</f>
        <v>64</v>
      </c>
      <c r="L241" s="57">
        <f>IF(E241="","",RANK(K241,K$6:K$300))</f>
        <v>184</v>
      </c>
    </row>
    <row r="242" spans="2:12">
      <c r="B242" s="36" t="s">
        <v>491</v>
      </c>
      <c r="C242" s="41" t="s">
        <v>32</v>
      </c>
      <c r="D242" s="74" t="s">
        <v>796</v>
      </c>
      <c r="E242" s="51" t="s">
        <v>288</v>
      </c>
      <c r="F242" s="4">
        <v>11</v>
      </c>
      <c r="G242" s="4">
        <v>10</v>
      </c>
      <c r="H242" s="4">
        <v>10</v>
      </c>
      <c r="I242" s="4">
        <f>SUM(F242:H242)</f>
        <v>31</v>
      </c>
      <c r="J242" s="4">
        <f>IF(E242="","",RANK(I242,I$6:I$300))</f>
        <v>184</v>
      </c>
      <c r="K242" s="4">
        <f>IF(J242="",0,I$302+1-J242)</f>
        <v>64</v>
      </c>
      <c r="L242" s="57">
        <f>IF(E242="","",RANK(K242,K$6:K$300))</f>
        <v>184</v>
      </c>
    </row>
    <row r="243" spans="2:12">
      <c r="B243" s="36" t="s">
        <v>539</v>
      </c>
      <c r="C243" s="41" t="s">
        <v>594</v>
      </c>
      <c r="D243" s="74" t="s">
        <v>612</v>
      </c>
      <c r="E243" s="51" t="s">
        <v>124</v>
      </c>
      <c r="F243" s="4">
        <v>14</v>
      </c>
      <c r="G243" s="4">
        <v>17</v>
      </c>
      <c r="H243" s="4">
        <v>14</v>
      </c>
      <c r="I243" s="4">
        <f>SUM(F243:H243)</f>
        <v>45</v>
      </c>
      <c r="J243" s="4">
        <f>IF(E243="","",RANK(I243,I$6:I$300))</f>
        <v>12</v>
      </c>
      <c r="K243" s="4">
        <f>IF(J243="",0,I$302+1-J243)</f>
        <v>236</v>
      </c>
      <c r="L243" s="57">
        <f>IF(E243="","",RANK(K243,K$6:K$300))</f>
        <v>12</v>
      </c>
    </row>
    <row r="244" spans="2:12">
      <c r="B244" s="36" t="s">
        <v>406</v>
      </c>
      <c r="C244" s="41" t="s">
        <v>594</v>
      </c>
      <c r="D244" s="74" t="s">
        <v>686</v>
      </c>
      <c r="E244" s="51" t="s">
        <v>184</v>
      </c>
      <c r="F244" s="4">
        <v>11</v>
      </c>
      <c r="G244" s="4">
        <v>12</v>
      </c>
      <c r="H244" s="4">
        <v>14</v>
      </c>
      <c r="I244" s="4">
        <f>SUM(F244:H244)</f>
        <v>37</v>
      </c>
      <c r="J244" s="4">
        <f>IF(E244="","",RANK(I244,I$6:I$300))</f>
        <v>74</v>
      </c>
      <c r="K244" s="4">
        <f>IF(J244="",0,I$302+1-J244)</f>
        <v>174</v>
      </c>
      <c r="L244" s="57">
        <f>IF(E244="","",RANK(K244,K$6:K$300))</f>
        <v>74</v>
      </c>
    </row>
    <row r="245" spans="2:12">
      <c r="B245" s="36" t="s">
        <v>421</v>
      </c>
      <c r="C245" s="41" t="s">
        <v>594</v>
      </c>
      <c r="D245" s="74" t="s">
        <v>705</v>
      </c>
      <c r="E245" s="51" t="s">
        <v>201</v>
      </c>
      <c r="F245" s="4">
        <v>12</v>
      </c>
      <c r="G245" s="4">
        <v>10</v>
      </c>
      <c r="H245" s="4">
        <v>14</v>
      </c>
      <c r="I245" s="4">
        <f>SUM(F245:H245)</f>
        <v>36</v>
      </c>
      <c r="J245" s="4">
        <f>IF(E245="","",RANK(I245,I$6:I$300))</f>
        <v>89</v>
      </c>
      <c r="K245" s="4">
        <f>IF(J245="",0,I$302+1-J245)</f>
        <v>159</v>
      </c>
      <c r="L245" s="57">
        <f>IF(E245="","",RANK(K245,K$6:K$300))</f>
        <v>89</v>
      </c>
    </row>
    <row r="246" spans="2:12">
      <c r="B246" s="36" t="s">
        <v>446</v>
      </c>
      <c r="C246" s="41" t="s">
        <v>594</v>
      </c>
      <c r="D246" s="74" t="s">
        <v>737</v>
      </c>
      <c r="E246" s="51" t="s">
        <v>237</v>
      </c>
      <c r="F246" s="4">
        <v>10</v>
      </c>
      <c r="G246" s="4">
        <v>13</v>
      </c>
      <c r="H246" s="4">
        <v>11</v>
      </c>
      <c r="I246" s="4">
        <f>SUM(F246:H246)</f>
        <v>34</v>
      </c>
      <c r="J246" s="4">
        <f>IF(E246="","",RANK(I246,I$6:I$300))</f>
        <v>129</v>
      </c>
      <c r="K246" s="4">
        <f>IF(J246="",0,I$302+1-J246)</f>
        <v>119</v>
      </c>
      <c r="L246" s="57">
        <f>IF(E246="","",RANK(K246,K$6:K$300))</f>
        <v>129</v>
      </c>
    </row>
    <row r="247" spans="2:12">
      <c r="B247" s="36" t="s">
        <v>475</v>
      </c>
      <c r="C247" s="41" t="s">
        <v>594</v>
      </c>
      <c r="D247" s="74" t="s">
        <v>778</v>
      </c>
      <c r="E247" s="51" t="s">
        <v>279</v>
      </c>
      <c r="F247" s="4">
        <v>11</v>
      </c>
      <c r="G247" s="4">
        <v>10</v>
      </c>
      <c r="H247" s="4">
        <v>11</v>
      </c>
      <c r="I247" s="4">
        <f>SUM(F247:H247)</f>
        <v>32</v>
      </c>
      <c r="J247" s="4">
        <f>IF(E247="","",RANK(I247,I$6:I$300))</f>
        <v>167</v>
      </c>
      <c r="K247" s="4">
        <f>IF(J247="",0,I$302+1-J247)</f>
        <v>81</v>
      </c>
      <c r="L247" s="57">
        <f>IF(E247="","",RANK(K247,K$6:K$300))</f>
        <v>167</v>
      </c>
    </row>
    <row r="248" spans="2:12">
      <c r="B248" s="36" t="s">
        <v>581</v>
      </c>
      <c r="C248" s="41" t="s">
        <v>594</v>
      </c>
      <c r="D248" s="74" t="s">
        <v>783</v>
      </c>
      <c r="E248" s="51" t="s">
        <v>286</v>
      </c>
      <c r="F248" s="4">
        <v>10</v>
      </c>
      <c r="G248" s="4">
        <v>9</v>
      </c>
      <c r="H248" s="4">
        <v>12</v>
      </c>
      <c r="I248" s="4">
        <f>SUM(F248:H248)</f>
        <v>31</v>
      </c>
      <c r="J248" s="4">
        <f>IF(E248="","",RANK(I248,I$6:I$300))</f>
        <v>184</v>
      </c>
      <c r="K248" s="4">
        <f>IF(J248="",0,I$302+1-J248)</f>
        <v>64</v>
      </c>
      <c r="L248" s="57">
        <f>IF(E248="","",RANK(K248,K$6:K$300))</f>
        <v>184</v>
      </c>
    </row>
    <row r="249" spans="2:12">
      <c r="B249" s="36" t="s">
        <v>489</v>
      </c>
      <c r="C249" s="41" t="s">
        <v>594</v>
      </c>
      <c r="D249" s="74" t="s">
        <v>794</v>
      </c>
      <c r="E249" s="51" t="s">
        <v>287</v>
      </c>
      <c r="F249" s="4">
        <v>11</v>
      </c>
      <c r="G249" s="4">
        <v>9</v>
      </c>
      <c r="H249" s="4">
        <v>11</v>
      </c>
      <c r="I249" s="4">
        <f>SUM(F249:H249)</f>
        <v>31</v>
      </c>
      <c r="J249" s="4">
        <f>IF(E249="","",RANK(I249,I$6:I$300))</f>
        <v>184</v>
      </c>
      <c r="K249" s="4">
        <f>IF(J249="",0,I$302+1-J249)</f>
        <v>64</v>
      </c>
      <c r="L249" s="57">
        <f>IF(E249="","",RANK(K249,K$6:K$300))</f>
        <v>184</v>
      </c>
    </row>
    <row r="250" spans="2:12">
      <c r="B250" s="36" t="s">
        <v>501</v>
      </c>
      <c r="C250" s="41" t="s">
        <v>594</v>
      </c>
      <c r="D250" s="74" t="s">
        <v>808</v>
      </c>
      <c r="E250" s="51" t="s">
        <v>306</v>
      </c>
      <c r="F250" s="4">
        <v>10</v>
      </c>
      <c r="G250" s="4">
        <v>10</v>
      </c>
      <c r="H250" s="4">
        <v>10</v>
      </c>
      <c r="I250" s="4">
        <f>SUM(F250:H250)</f>
        <v>30</v>
      </c>
      <c r="J250" s="4">
        <f>IF(E250="","",RANK(I250,I$6:I$300))</f>
        <v>205</v>
      </c>
      <c r="K250" s="4">
        <f>IF(J250="",0,I$302+1-J250)</f>
        <v>43</v>
      </c>
      <c r="L250" s="57">
        <f>IF(E250="","",RANK(K250,K$6:K$300))</f>
        <v>205</v>
      </c>
    </row>
    <row r="251" spans="2:12">
      <c r="B251" s="36" t="s">
        <v>513</v>
      </c>
      <c r="C251" s="41" t="s">
        <v>594</v>
      </c>
      <c r="D251" s="74" t="s">
        <v>821</v>
      </c>
      <c r="E251" s="51" t="s">
        <v>319</v>
      </c>
      <c r="F251" s="4">
        <v>9</v>
      </c>
      <c r="G251" s="4">
        <v>10</v>
      </c>
      <c r="H251" s="4">
        <v>10</v>
      </c>
      <c r="I251" s="4">
        <f>SUM(F251:H251)</f>
        <v>29</v>
      </c>
      <c r="J251" s="4">
        <f>IF(E251="","",RANK(I251,I$6:I$300))</f>
        <v>218</v>
      </c>
      <c r="K251" s="4">
        <f>IF(J251="",0,I$302+1-J251)</f>
        <v>30</v>
      </c>
      <c r="L251" s="57">
        <f>IF(E251="","",RANK(K251,K$6:K$300))</f>
        <v>218</v>
      </c>
    </row>
    <row r="252" spans="2:12">
      <c r="B252" s="36" t="s">
        <v>587</v>
      </c>
      <c r="C252" s="41" t="s">
        <v>594</v>
      </c>
      <c r="D252" s="74" t="s">
        <v>841</v>
      </c>
      <c r="E252" s="51" t="s">
        <v>333</v>
      </c>
      <c r="F252" s="4">
        <v>8</v>
      </c>
      <c r="G252" s="4">
        <v>9</v>
      </c>
      <c r="H252" s="4">
        <v>10</v>
      </c>
      <c r="I252" s="4">
        <f>SUM(F252:H252)</f>
        <v>27</v>
      </c>
      <c r="J252" s="4">
        <f>IF(E252="","",RANK(I252,I$6:I$300))</f>
        <v>236</v>
      </c>
      <c r="K252" s="4">
        <f>IF(J252="",0,I$302+1-J252)</f>
        <v>12</v>
      </c>
      <c r="L252" s="57">
        <f>IF(E252="","",RANK(K252,K$6:K$300))</f>
        <v>236</v>
      </c>
    </row>
    <row r="253" spans="2:12">
      <c r="B253" s="36"/>
      <c r="C253" s="41"/>
      <c r="D253" s="74"/>
      <c r="E253" s="51"/>
      <c r="F253" s="4"/>
      <c r="G253" s="4"/>
      <c r="H253" s="4"/>
      <c r="I253" s="4">
        <f>SUM(F253:H253)</f>
        <v>0</v>
      </c>
      <c r="J253" s="4" t="str">
        <f>IF(E253="","",RANK(I253,I$6:I$300))</f>
        <v/>
      </c>
      <c r="K253" s="4">
        <f>IF(J253="",0,I$302+1-J253)</f>
        <v>0</v>
      </c>
      <c r="L253" s="57" t="str">
        <f>IF(E253="","",RANK(K253,K$6:K$300))</f>
        <v/>
      </c>
    </row>
    <row r="254" spans="2:12">
      <c r="B254" s="36"/>
      <c r="C254" s="41"/>
      <c r="D254" s="74"/>
      <c r="E254" s="51"/>
      <c r="F254" s="4"/>
      <c r="G254" s="4"/>
      <c r="H254" s="4"/>
      <c r="I254" s="4"/>
      <c r="J254" s="4"/>
      <c r="K254" s="4"/>
      <c r="L254" s="57"/>
    </row>
    <row r="255" spans="2:12">
      <c r="B255" s="36"/>
      <c r="C255" s="41"/>
      <c r="D255" s="74"/>
      <c r="E255" s="51"/>
      <c r="F255" s="4"/>
      <c r="G255" s="4"/>
      <c r="H255" s="4"/>
      <c r="I255" s="4">
        <f>SUM(F255:H255)</f>
        <v>0</v>
      </c>
      <c r="J255" s="4" t="str">
        <f>IF(E255="","",RANK(I255,I$6:I$300))</f>
        <v/>
      </c>
      <c r="K255" s="4">
        <f>IF(J255="",0,I$302+1-J255)</f>
        <v>0</v>
      </c>
      <c r="L255" s="57" t="str">
        <f>IF(E255="","",RANK(K255,K$6:K$300))</f>
        <v/>
      </c>
    </row>
    <row r="256" spans="2:12">
      <c r="B256" s="36"/>
      <c r="C256" s="41"/>
      <c r="D256" s="74"/>
      <c r="E256" s="51"/>
      <c r="F256" s="4"/>
      <c r="G256" s="4"/>
      <c r="H256" s="4"/>
      <c r="I256" s="4">
        <f>SUM(F256:H256)</f>
        <v>0</v>
      </c>
      <c r="J256" s="4" t="str">
        <f>IF(E256="","",RANK(I256,I$6:I$300))</f>
        <v/>
      </c>
      <c r="K256" s="4">
        <f>IF(J256="",0,I$302+1-J256)</f>
        <v>0</v>
      </c>
      <c r="L256" s="57" t="str">
        <f>IF(E256="","",RANK(K256,K$6:K$300))</f>
        <v/>
      </c>
    </row>
    <row r="257" spans="2:12">
      <c r="B257" s="36"/>
      <c r="C257" s="41"/>
      <c r="D257" s="74"/>
      <c r="E257" s="51"/>
      <c r="F257" s="4"/>
      <c r="G257" s="4"/>
      <c r="H257" s="4"/>
      <c r="I257" s="4"/>
      <c r="J257" s="4"/>
      <c r="K257" s="4"/>
      <c r="L257" s="57"/>
    </row>
    <row r="258" spans="2:12">
      <c r="B258" s="36"/>
      <c r="C258" s="41"/>
      <c r="D258" s="74"/>
      <c r="E258" s="51"/>
      <c r="F258" s="4"/>
      <c r="G258" s="4"/>
      <c r="H258" s="4"/>
      <c r="I258" s="4"/>
      <c r="J258" s="4"/>
      <c r="K258" s="4"/>
      <c r="L258" s="57"/>
    </row>
    <row r="259" spans="2:12">
      <c r="B259" s="36"/>
      <c r="C259" s="41"/>
      <c r="D259" s="74"/>
      <c r="E259" s="51"/>
      <c r="F259" s="4"/>
      <c r="G259" s="4"/>
      <c r="H259" s="4"/>
      <c r="I259" s="4">
        <f>SUM(F259:H259)</f>
        <v>0</v>
      </c>
      <c r="J259" s="4" t="str">
        <f>IF(E259="","",RANK(I259,I$6:I$300))</f>
        <v/>
      </c>
      <c r="K259" s="4">
        <f>IF(J259="",0,I$302+1-J259)</f>
        <v>0</v>
      </c>
      <c r="L259" s="57" t="str">
        <f>IF(E259="","",RANK(K259,K$6:K$300))</f>
        <v/>
      </c>
    </row>
    <row r="260" spans="2:12">
      <c r="B260" s="36"/>
      <c r="C260" s="41"/>
      <c r="D260" s="74"/>
      <c r="E260" s="51"/>
      <c r="F260" s="4"/>
      <c r="G260" s="4"/>
      <c r="H260" s="4"/>
      <c r="I260" s="4"/>
      <c r="J260" s="4"/>
      <c r="K260" s="4"/>
      <c r="L260" s="57"/>
    </row>
    <row r="261" spans="2:12">
      <c r="B261" s="36"/>
      <c r="C261" s="41"/>
      <c r="D261" s="74"/>
      <c r="E261" s="51"/>
      <c r="F261" s="4"/>
      <c r="G261" s="4"/>
      <c r="H261" s="4"/>
      <c r="I261" s="4"/>
      <c r="J261" s="4"/>
      <c r="K261" s="4"/>
      <c r="L261" s="57"/>
    </row>
    <row r="262" spans="2:12">
      <c r="B262" s="36"/>
      <c r="C262" s="41"/>
      <c r="D262" s="74"/>
      <c r="E262" s="51"/>
      <c r="F262" s="4"/>
      <c r="G262" s="4"/>
      <c r="H262" s="4"/>
      <c r="I262" s="4"/>
      <c r="J262" s="4"/>
      <c r="K262" s="4"/>
      <c r="L262" s="57"/>
    </row>
    <row r="263" spans="2:12">
      <c r="B263" s="36"/>
      <c r="C263" s="41"/>
      <c r="D263" s="74"/>
      <c r="E263" s="51"/>
      <c r="F263" s="4"/>
      <c r="G263" s="4"/>
      <c r="H263" s="4"/>
      <c r="I263" s="4">
        <f>SUM(F263:H263)</f>
        <v>0</v>
      </c>
      <c r="J263" s="4" t="str">
        <f>IF(E263="","",RANK(I263,I$6:I$300))</f>
        <v/>
      </c>
      <c r="K263" s="4">
        <f>IF(J263="",0,I$302+1-J263)</f>
        <v>0</v>
      </c>
      <c r="L263" s="57" t="str">
        <f>IF(E263="","",RANK(K263,K$6:K$300))</f>
        <v/>
      </c>
    </row>
    <row r="264" spans="2:12">
      <c r="B264" s="36"/>
      <c r="C264" s="41"/>
      <c r="D264" s="74"/>
      <c r="E264" s="51"/>
      <c r="F264" s="4"/>
      <c r="G264" s="4"/>
      <c r="H264" s="4"/>
      <c r="I264" s="4">
        <f>SUM(F264:H264)</f>
        <v>0</v>
      </c>
      <c r="J264" s="4" t="str">
        <f>IF(E264="","",RANK(I264,I$6:I$300))</f>
        <v/>
      </c>
      <c r="K264" s="4">
        <f>IF(J264="",0,I$302+1-J264)</f>
        <v>0</v>
      </c>
      <c r="L264" s="57" t="str">
        <f>IF(E264="","",RANK(K264,K$6:K$300))</f>
        <v/>
      </c>
    </row>
    <row r="265" spans="2:12">
      <c r="B265" s="36"/>
      <c r="C265" s="41"/>
      <c r="D265" s="74"/>
      <c r="E265" s="51"/>
      <c r="F265" s="4"/>
      <c r="G265" s="4"/>
      <c r="H265" s="4"/>
      <c r="I265" s="4">
        <f>SUM(F265:H265)</f>
        <v>0</v>
      </c>
      <c r="J265" s="4" t="str">
        <f>IF(E265="","",RANK(I265,I$6:I$300))</f>
        <v/>
      </c>
      <c r="K265" s="4">
        <f>IF(J265="",0,I$302+1-J265)</f>
        <v>0</v>
      </c>
      <c r="L265" s="57" t="str">
        <f>IF(E265="","",RANK(K265,K$6:K$300))</f>
        <v/>
      </c>
    </row>
    <row r="266" spans="2:12">
      <c r="B266" s="36"/>
      <c r="C266" s="41"/>
      <c r="D266" s="74"/>
      <c r="E266" s="51"/>
      <c r="F266" s="4"/>
      <c r="G266" s="4"/>
      <c r="H266" s="4"/>
      <c r="I266" s="4"/>
      <c r="J266" s="4"/>
      <c r="K266" s="4"/>
      <c r="L266" s="57"/>
    </row>
    <row r="267" spans="2:12">
      <c r="B267" s="36"/>
      <c r="C267" s="41"/>
      <c r="D267" s="74"/>
      <c r="E267" s="51"/>
      <c r="F267" s="4"/>
      <c r="G267" s="4"/>
      <c r="H267" s="4"/>
      <c r="I267" s="4">
        <f>SUM(F267:H267)</f>
        <v>0</v>
      </c>
      <c r="J267" s="4" t="str">
        <f>IF(E267="","",RANK(I267,I$6:I$300))</f>
        <v/>
      </c>
      <c r="K267" s="4">
        <f>IF(J267="",0,I$302+1-J267)</f>
        <v>0</v>
      </c>
      <c r="L267" s="57" t="str">
        <f>IF(E267="","",RANK(K267,K$6:K$300))</f>
        <v/>
      </c>
    </row>
    <row r="268" spans="2:12">
      <c r="B268" s="36"/>
      <c r="C268" s="41"/>
      <c r="D268" s="74"/>
      <c r="E268" s="51"/>
      <c r="F268" s="4"/>
      <c r="G268" s="4"/>
      <c r="H268" s="4"/>
      <c r="I268" s="4"/>
      <c r="J268" s="4"/>
      <c r="K268" s="4"/>
      <c r="L268" s="57"/>
    </row>
    <row r="269" spans="2:12">
      <c r="B269" s="36"/>
      <c r="C269" s="41"/>
      <c r="D269" s="74"/>
      <c r="E269" s="51"/>
      <c r="F269" s="4"/>
      <c r="G269" s="4"/>
      <c r="H269" s="4"/>
      <c r="I269" s="4"/>
      <c r="J269" s="4"/>
      <c r="K269" s="4"/>
      <c r="L269" s="57"/>
    </row>
    <row r="270" spans="2:12">
      <c r="B270" s="36"/>
      <c r="C270" s="41"/>
      <c r="D270" s="74"/>
      <c r="E270" s="51"/>
      <c r="F270" s="4"/>
      <c r="G270" s="4"/>
      <c r="H270" s="4"/>
      <c r="I270" s="4">
        <f>SUM(F270:H270)</f>
        <v>0</v>
      </c>
      <c r="J270" s="4" t="str">
        <f>IF(E270="","",RANK(I270,I$6:I$300))</f>
        <v/>
      </c>
      <c r="K270" s="4">
        <f>IF(J270="",0,I$302+1-J270)</f>
        <v>0</v>
      </c>
      <c r="L270" s="57" t="str">
        <f>IF(E270="","",RANK(K270,K$6:K$300))</f>
        <v/>
      </c>
    </row>
    <row r="271" spans="2:12">
      <c r="B271" s="36"/>
      <c r="C271" s="41"/>
      <c r="D271" s="74"/>
      <c r="E271" s="51"/>
      <c r="F271" s="4"/>
      <c r="G271" s="4"/>
      <c r="H271" s="4"/>
      <c r="I271" s="4"/>
      <c r="J271" s="4"/>
      <c r="K271" s="4"/>
      <c r="L271" s="57"/>
    </row>
    <row r="272" spans="2:12">
      <c r="B272" s="36"/>
      <c r="C272" s="41"/>
      <c r="D272" s="74"/>
      <c r="E272" s="51"/>
      <c r="F272" s="4"/>
      <c r="G272" s="4"/>
      <c r="H272" s="4"/>
      <c r="I272" s="4">
        <f>SUM(F272:H272)</f>
        <v>0</v>
      </c>
      <c r="J272" s="4" t="str">
        <f>IF(E272="","",RANK(I272,I$6:I$300))</f>
        <v/>
      </c>
      <c r="K272" s="4">
        <f>IF(J272="",0,I$302+1-J272)</f>
        <v>0</v>
      </c>
      <c r="L272" s="57" t="str">
        <f>IF(E272="","",RANK(K272,K$6:K$300))</f>
        <v/>
      </c>
    </row>
    <row r="273" spans="2:12">
      <c r="B273" s="36"/>
      <c r="C273" s="41"/>
      <c r="D273" s="74"/>
      <c r="E273" s="51"/>
      <c r="F273" s="4"/>
      <c r="G273" s="4"/>
      <c r="H273" s="4"/>
      <c r="I273" s="4"/>
      <c r="J273" s="4"/>
      <c r="K273" s="4"/>
      <c r="L273" s="57"/>
    </row>
    <row r="274" spans="2:12">
      <c r="B274" s="36"/>
      <c r="C274" s="41"/>
      <c r="D274" s="74"/>
      <c r="E274" s="51"/>
      <c r="F274" s="4"/>
      <c r="G274" s="4"/>
      <c r="H274" s="4"/>
      <c r="I274" s="4">
        <f>SUM(F274:H274)</f>
        <v>0</v>
      </c>
      <c r="J274" s="4" t="str">
        <f>IF(E274="","",RANK(I274,I$6:I$300))</f>
        <v/>
      </c>
      <c r="K274" s="4">
        <f>IF(J274="",0,I$302+1-J274)</f>
        <v>0</v>
      </c>
      <c r="L274" s="57" t="str">
        <f>IF(E274="","",RANK(K274,K$6:K$300))</f>
        <v/>
      </c>
    </row>
    <row r="275" spans="2:12">
      <c r="B275" s="36"/>
      <c r="C275" s="41"/>
      <c r="D275" s="74"/>
      <c r="E275" s="51"/>
      <c r="F275" s="4"/>
      <c r="G275" s="4"/>
      <c r="H275" s="4"/>
      <c r="I275" s="4"/>
      <c r="J275" s="4"/>
      <c r="K275" s="4"/>
      <c r="L275" s="57"/>
    </row>
    <row r="276" spans="2:12">
      <c r="B276" s="36"/>
      <c r="C276" s="41"/>
      <c r="D276" s="74"/>
      <c r="E276" s="51"/>
      <c r="F276" s="4"/>
      <c r="G276" s="4"/>
      <c r="H276" s="4"/>
      <c r="I276" s="4"/>
      <c r="J276" s="4"/>
      <c r="K276" s="4"/>
      <c r="L276" s="57"/>
    </row>
    <row r="277" spans="2:12">
      <c r="B277" s="36"/>
      <c r="C277" s="41"/>
      <c r="D277" s="74"/>
      <c r="E277" s="51"/>
      <c r="F277" s="4"/>
      <c r="G277" s="4"/>
      <c r="H277" s="4"/>
      <c r="I277" s="4"/>
      <c r="J277" s="4"/>
      <c r="K277" s="4"/>
      <c r="L277" s="57"/>
    </row>
    <row r="278" spans="2:12">
      <c r="B278" s="36"/>
      <c r="C278" s="41"/>
      <c r="D278" s="74"/>
      <c r="E278" s="51"/>
      <c r="F278" s="4"/>
      <c r="G278" s="4"/>
      <c r="H278" s="4"/>
      <c r="I278" s="4"/>
      <c r="J278" s="4"/>
      <c r="K278" s="4"/>
      <c r="L278" s="57"/>
    </row>
    <row r="279" spans="2:12">
      <c r="B279" s="36"/>
      <c r="C279" s="41"/>
      <c r="D279" s="74"/>
      <c r="E279" s="51"/>
      <c r="F279" s="4"/>
      <c r="G279" s="4"/>
      <c r="H279" s="4"/>
      <c r="I279" s="4"/>
      <c r="J279" s="4"/>
      <c r="K279" s="4"/>
      <c r="L279" s="57"/>
    </row>
    <row r="280" spans="2:12">
      <c r="B280" s="36"/>
      <c r="C280" s="41"/>
      <c r="D280" s="74"/>
      <c r="E280" s="51"/>
      <c r="F280" s="4"/>
      <c r="G280" s="4"/>
      <c r="H280" s="4"/>
      <c r="I280" s="4"/>
      <c r="J280" s="4"/>
      <c r="K280" s="4"/>
      <c r="L280" s="57"/>
    </row>
    <row r="281" spans="2:12">
      <c r="B281" s="36"/>
      <c r="C281" s="41"/>
      <c r="D281" s="74"/>
      <c r="E281" s="51"/>
      <c r="F281" s="4"/>
      <c r="G281" s="4"/>
      <c r="H281" s="4"/>
      <c r="I281" s="4"/>
      <c r="J281" s="4"/>
      <c r="K281" s="4"/>
      <c r="L281" s="57"/>
    </row>
    <row r="282" spans="2:12">
      <c r="B282" s="36"/>
      <c r="C282" s="41"/>
      <c r="D282" s="74"/>
      <c r="E282" s="51"/>
      <c r="F282" s="4"/>
      <c r="G282" s="4"/>
      <c r="H282" s="4"/>
      <c r="I282" s="4">
        <f>SUM(F282:H282)</f>
        <v>0</v>
      </c>
      <c r="J282" s="4" t="str">
        <f>IF(E282="","",RANK(I282,I$6:I$300))</f>
        <v/>
      </c>
      <c r="K282" s="4">
        <f>IF(J282="",0,I$302+1-J282)</f>
        <v>0</v>
      </c>
      <c r="L282" s="57" t="str">
        <f>IF(E282="","",RANK(K282,K$6:K$300))</f>
        <v/>
      </c>
    </row>
    <row r="283" spans="2:12">
      <c r="B283" s="36"/>
      <c r="C283" s="41"/>
      <c r="D283" s="74"/>
      <c r="E283" s="51"/>
      <c r="F283" s="4"/>
      <c r="G283" s="4"/>
      <c r="H283" s="4"/>
      <c r="I283" s="4"/>
      <c r="J283" s="4"/>
      <c r="K283" s="4"/>
      <c r="L283" s="57"/>
    </row>
    <row r="284" spans="2:12">
      <c r="B284" s="36"/>
      <c r="C284" s="41"/>
      <c r="D284" s="74"/>
      <c r="E284" s="51"/>
      <c r="F284" s="4"/>
      <c r="G284" s="4"/>
      <c r="H284" s="4"/>
      <c r="I284" s="4"/>
      <c r="J284" s="4"/>
      <c r="K284" s="4"/>
      <c r="L284" s="57"/>
    </row>
    <row r="285" spans="2:12">
      <c r="B285" s="36"/>
      <c r="C285" s="41"/>
      <c r="D285" s="74"/>
      <c r="E285" s="51"/>
      <c r="F285" s="4"/>
      <c r="G285" s="4"/>
      <c r="H285" s="4"/>
      <c r="I285" s="4"/>
      <c r="J285" s="4"/>
      <c r="K285" s="4"/>
      <c r="L285" s="57"/>
    </row>
    <row r="286" spans="2:12">
      <c r="B286" s="36"/>
      <c r="C286" s="41"/>
      <c r="D286" s="74"/>
      <c r="E286" s="51"/>
      <c r="F286" s="4"/>
      <c r="G286" s="4"/>
      <c r="H286" s="4"/>
      <c r="I286" s="4"/>
      <c r="J286" s="4"/>
      <c r="K286" s="4"/>
      <c r="L286" s="57"/>
    </row>
    <row r="287" spans="2:12">
      <c r="B287" s="36"/>
      <c r="C287" s="41"/>
      <c r="D287" s="74"/>
      <c r="E287" s="51"/>
      <c r="F287" s="4"/>
      <c r="G287" s="4"/>
      <c r="H287" s="4"/>
      <c r="I287" s="4">
        <f>SUM(F287:H287)</f>
        <v>0</v>
      </c>
      <c r="J287" s="4" t="str">
        <f>IF(E287="","",RANK(I287,I$6:I$300))</f>
        <v/>
      </c>
      <c r="K287" s="4">
        <f>IF(J287="",0,I$302+1-J287)</f>
        <v>0</v>
      </c>
      <c r="L287" s="57" t="str">
        <f>IF(E287="","",RANK(K287,K$6:K$300))</f>
        <v/>
      </c>
    </row>
    <row r="288" spans="2:12">
      <c r="B288" s="36"/>
      <c r="C288" s="41"/>
      <c r="D288" s="74"/>
      <c r="E288" s="51"/>
      <c r="F288" s="4"/>
      <c r="G288" s="4"/>
      <c r="H288" s="4"/>
      <c r="I288" s="4">
        <f>SUM(F288:H288)</f>
        <v>0</v>
      </c>
      <c r="J288" s="4" t="str">
        <f>IF(E288="","",RANK(I288,I$6:I$300))</f>
        <v/>
      </c>
      <c r="K288" s="4">
        <f>IF(J288="",0,I$302+1-J288)</f>
        <v>0</v>
      </c>
      <c r="L288" s="57" t="str">
        <f>IF(E288="","",RANK(K288,K$6:K$300))</f>
        <v/>
      </c>
    </row>
    <row r="289" spans="2:12">
      <c r="B289" s="36"/>
      <c r="C289" s="41"/>
      <c r="D289" s="74"/>
      <c r="E289" s="51"/>
      <c r="F289" s="4"/>
      <c r="G289" s="4"/>
      <c r="H289" s="4"/>
      <c r="I289" s="4"/>
      <c r="J289" s="4"/>
      <c r="K289" s="4"/>
      <c r="L289" s="57"/>
    </row>
    <row r="290" spans="2:12">
      <c r="B290" s="36"/>
      <c r="C290" s="41"/>
      <c r="D290" s="74"/>
      <c r="E290" s="51"/>
      <c r="F290" s="4"/>
      <c r="G290" s="4"/>
      <c r="H290" s="4"/>
      <c r="I290" s="4"/>
      <c r="J290" s="4"/>
      <c r="K290" s="4"/>
      <c r="L290" s="57"/>
    </row>
    <row r="291" spans="2:12">
      <c r="B291" s="36"/>
      <c r="C291" s="41"/>
      <c r="D291" s="74"/>
      <c r="E291" s="51"/>
      <c r="F291" s="4"/>
      <c r="G291" s="4"/>
      <c r="H291" s="4"/>
      <c r="I291" s="4"/>
      <c r="J291" s="4"/>
      <c r="K291" s="4"/>
      <c r="L291" s="57"/>
    </row>
    <row r="292" spans="2:12">
      <c r="B292" s="36"/>
      <c r="C292" s="41"/>
      <c r="D292" s="74"/>
      <c r="E292" s="51"/>
      <c r="F292" s="4"/>
      <c r="G292" s="4"/>
      <c r="H292" s="4"/>
      <c r="I292" s="4">
        <f>SUM(F292:H292)</f>
        <v>0</v>
      </c>
      <c r="J292" s="4" t="str">
        <f>IF(E292="","",RANK(I292,I$6:I$300))</f>
        <v/>
      </c>
      <c r="K292" s="4">
        <f>IF(J292="",0,I$302+1-J292)</f>
        <v>0</v>
      </c>
      <c r="L292" s="57" t="str">
        <f>IF(E292="","",RANK(K292,K$6:K$300))</f>
        <v/>
      </c>
    </row>
    <row r="293" spans="2:12">
      <c r="B293" s="36"/>
      <c r="C293" s="41"/>
      <c r="D293" s="74"/>
      <c r="E293" s="51"/>
      <c r="F293" s="4"/>
      <c r="G293" s="4"/>
      <c r="H293" s="4"/>
      <c r="I293" s="4">
        <f>SUM(F293:H293)</f>
        <v>0</v>
      </c>
      <c r="J293" s="4" t="str">
        <f>IF(E293="","",RANK(I293,I$6:I$300))</f>
        <v/>
      </c>
      <c r="K293" s="4">
        <f>IF(J293="",0,I$302+1-J293)</f>
        <v>0</v>
      </c>
      <c r="L293" s="57" t="str">
        <f>IF(E293="","",RANK(K293,K$6:K$300))</f>
        <v/>
      </c>
    </row>
    <row r="294" spans="2:12">
      <c r="B294" s="36"/>
      <c r="C294" s="41"/>
      <c r="D294" s="44"/>
      <c r="E294" s="51"/>
      <c r="F294" s="4"/>
      <c r="G294" s="4"/>
      <c r="H294" s="4"/>
      <c r="I294" s="4">
        <f>SUM(F294:H294)</f>
        <v>0</v>
      </c>
      <c r="J294" s="4" t="str">
        <f>IF(E294="","",RANK(I294,I$7:I$300))</f>
        <v/>
      </c>
      <c r="K294" s="4">
        <f>IF(J294="",0,I$302+1-J294)</f>
        <v>0</v>
      </c>
      <c r="L294" s="57" t="str">
        <f>IF(E294="","",RANK(K294,K$7:K$300))</f>
        <v/>
      </c>
    </row>
    <row r="295" spans="2:12">
      <c r="B295" s="36"/>
      <c r="C295" s="41"/>
      <c r="D295" s="74"/>
      <c r="E295" s="51"/>
      <c r="F295" s="4"/>
      <c r="G295" s="4"/>
      <c r="H295" s="4"/>
      <c r="I295" s="4"/>
      <c r="J295" s="4"/>
      <c r="K295" s="4"/>
      <c r="L295" s="57"/>
    </row>
    <row r="296" spans="2:12">
      <c r="B296" s="36"/>
      <c r="C296" s="41"/>
      <c r="D296" s="74"/>
      <c r="E296" s="51"/>
      <c r="F296" s="4"/>
      <c r="G296" s="4"/>
      <c r="H296" s="4"/>
      <c r="I296" s="4">
        <f>SUM(F296:H296)</f>
        <v>0</v>
      </c>
      <c r="J296" s="4" t="str">
        <f>IF(E296="","",RANK(I296,I$6:I$300))</f>
        <v/>
      </c>
      <c r="K296" s="4">
        <f>IF(J296="",0,I$302+1-J296)</f>
        <v>0</v>
      </c>
      <c r="L296" s="57" t="str">
        <f>IF(E296="","",RANK(K296,K$6:K$300))</f>
        <v/>
      </c>
    </row>
    <row r="297" spans="2:12">
      <c r="B297" s="36"/>
      <c r="C297" s="41"/>
      <c r="D297" s="74"/>
      <c r="E297" s="51"/>
      <c r="F297" s="4"/>
      <c r="G297" s="4"/>
      <c r="H297" s="4"/>
      <c r="I297" s="4"/>
      <c r="J297" s="4"/>
      <c r="K297" s="4"/>
      <c r="L297" s="57"/>
    </row>
    <row r="298" spans="2:12">
      <c r="B298" s="36"/>
      <c r="C298" s="41"/>
      <c r="D298" s="74"/>
      <c r="E298" s="51"/>
      <c r="F298" s="4"/>
      <c r="G298" s="4"/>
      <c r="H298" s="4"/>
      <c r="I298" s="4"/>
      <c r="J298" s="4"/>
      <c r="K298" s="4"/>
      <c r="L298" s="57"/>
    </row>
    <row r="299" spans="2:12">
      <c r="B299" s="36"/>
      <c r="C299" s="41"/>
      <c r="D299" s="74"/>
      <c r="E299" s="51"/>
      <c r="F299" s="5"/>
      <c r="G299" s="5"/>
      <c r="H299" s="5"/>
      <c r="I299" s="5"/>
      <c r="J299" s="5"/>
      <c r="K299" s="4"/>
      <c r="L299" s="5"/>
    </row>
    <row r="300" spans="2:12">
      <c r="B300" s="36"/>
      <c r="C300" s="41"/>
      <c r="D300" s="44"/>
      <c r="E300" s="51"/>
      <c r="F300" s="5"/>
      <c r="G300" s="5"/>
      <c r="H300" s="5"/>
      <c r="I300" s="5">
        <f>SUM(F300:H300)</f>
        <v>0</v>
      </c>
      <c r="J300" s="5" t="str">
        <f>IF(E300="","",RANK(I300,I$7:I$300))</f>
        <v/>
      </c>
      <c r="K300" s="4">
        <f>IF(J300="",0,I$302+1-J300)</f>
        <v>0</v>
      </c>
      <c r="L300" s="5" t="str">
        <f>IF(E300="","",RANK(K300,K$7:K$300))</f>
        <v/>
      </c>
    </row>
    <row r="301" spans="2:12" ht="15.75" thickBot="1">
      <c r="B301" s="40"/>
      <c r="C301" s="42"/>
      <c r="D301" s="43"/>
      <c r="E301" s="51"/>
      <c r="F301" s="5"/>
      <c r="G301" s="5"/>
      <c r="H301" s="5"/>
      <c r="I301" s="5">
        <f>SUM(F301:H301)</f>
        <v>0</v>
      </c>
      <c r="J301" s="5" t="str">
        <f>IF(E301="","",RANK(I301,I$10:I$301))</f>
        <v/>
      </c>
      <c r="K301" s="5">
        <f>IF(J301="",0,I$302+1-J301)</f>
        <v>0</v>
      </c>
      <c r="L301" s="5"/>
    </row>
    <row r="302" spans="2:12">
      <c r="E302" s="9" t="s">
        <v>10</v>
      </c>
      <c r="F302" s="167"/>
      <c r="G302" s="167"/>
      <c r="H302" s="167"/>
      <c r="I302" s="218">
        <f>COUNTA(E6:E301)</f>
        <v>247</v>
      </c>
      <c r="J302" s="219"/>
    </row>
  </sheetData>
  <mergeCells count="4">
    <mergeCell ref="B2:C2"/>
    <mergeCell ref="B4:D4"/>
    <mergeCell ref="E4:L4"/>
    <mergeCell ref="I302:J302"/>
  </mergeCells>
  <conditionalFormatting sqref="E6:L301">
    <cfRule type="cellIs" dxfId="5" priority="25" operator="equal">
      <formula>0</formula>
    </cfRule>
    <cfRule type="cellIs" dxfId="4" priority="26" operator="equal">
      <formula>""</formula>
    </cfRule>
  </conditionalFormatting>
  <conditionalFormatting sqref="J6:J300 L6:L300">
    <cfRule type="cellIs" dxfId="3" priority="22" operator="equal">
      <formula>3</formula>
    </cfRule>
    <cfRule type="cellIs" dxfId="2" priority="23" operator="equal">
      <formula>2</formula>
    </cfRule>
    <cfRule type="cellIs" dxfId="1" priority="24" operator="equal">
      <formula>1</formula>
    </cfRule>
  </conditionalFormatting>
  <conditionalFormatting sqref="L6:L300">
    <cfRule type="cellIs" dxfId="0" priority="1" operator="between">
      <formula>4</formula>
      <formula>10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2:E18"/>
  <sheetViews>
    <sheetView showGridLines="0" zoomScale="180" zoomScaleNormal="180" workbookViewId="0">
      <selection activeCell="AI5" sqref="AI5:AI7"/>
    </sheetView>
  </sheetViews>
  <sheetFormatPr baseColWidth="10" defaultRowHeight="15"/>
  <cols>
    <col min="2" max="2" width="18.7109375" bestFit="1" customWidth="1"/>
    <col min="3" max="3" width="39.85546875" bestFit="1" customWidth="1"/>
    <col min="5" max="5" width="5.7109375" bestFit="1" customWidth="1"/>
  </cols>
  <sheetData>
    <row r="2" spans="2:5" ht="15.75" thickBot="1"/>
    <row r="3" spans="2:5" ht="15.75" thickBot="1">
      <c r="B3" s="180" t="s">
        <v>100</v>
      </c>
      <c r="C3" s="181" t="s">
        <v>101</v>
      </c>
      <c r="D3" s="182" t="s">
        <v>102</v>
      </c>
      <c r="E3" s="183" t="s">
        <v>9</v>
      </c>
    </row>
    <row r="4" spans="2:5">
      <c r="B4" s="168"/>
      <c r="C4" s="171"/>
      <c r="D4" s="177"/>
      <c r="E4" s="174">
        <v>1</v>
      </c>
    </row>
    <row r="5" spans="2:5">
      <c r="B5" s="169"/>
      <c r="C5" s="172"/>
      <c r="D5" s="178"/>
      <c r="E5" s="175">
        <v>2</v>
      </c>
    </row>
    <row r="6" spans="2:5">
      <c r="B6" s="169"/>
      <c r="C6" s="172"/>
      <c r="D6" s="178"/>
      <c r="E6" s="175">
        <v>3</v>
      </c>
    </row>
    <row r="7" spans="2:5">
      <c r="B7" s="169"/>
      <c r="C7" s="172"/>
      <c r="D7" s="178"/>
      <c r="E7" s="175">
        <v>4</v>
      </c>
    </row>
    <row r="8" spans="2:5">
      <c r="B8" s="169"/>
      <c r="C8" s="172"/>
      <c r="D8" s="178"/>
      <c r="E8" s="175">
        <v>5</v>
      </c>
    </row>
    <row r="9" spans="2:5">
      <c r="B9" s="169"/>
      <c r="C9" s="172"/>
      <c r="D9" s="178"/>
      <c r="E9" s="175">
        <v>6</v>
      </c>
    </row>
    <row r="10" spans="2:5">
      <c r="B10" s="169"/>
      <c r="C10" s="172"/>
      <c r="D10" s="178"/>
      <c r="E10" s="175">
        <v>7</v>
      </c>
    </row>
    <row r="11" spans="2:5">
      <c r="B11" s="169"/>
      <c r="C11" s="172"/>
      <c r="D11" s="178"/>
      <c r="E11" s="175">
        <v>8</v>
      </c>
    </row>
    <row r="12" spans="2:5">
      <c r="B12" s="169"/>
      <c r="C12" s="172"/>
      <c r="D12" s="178"/>
      <c r="E12" s="175">
        <v>9</v>
      </c>
    </row>
    <row r="13" spans="2:5" ht="15.75" thickBot="1">
      <c r="B13" s="170"/>
      <c r="C13" s="173"/>
      <c r="D13" s="179"/>
      <c r="E13" s="176">
        <v>10</v>
      </c>
    </row>
    <row r="14" spans="2:5" ht="15.75" thickBot="1"/>
    <row r="15" spans="2:5" ht="15.75" thickBot="1">
      <c r="C15" s="184" t="s">
        <v>101</v>
      </c>
      <c r="D15" s="189" t="s">
        <v>102</v>
      </c>
      <c r="E15" s="188" t="s">
        <v>9</v>
      </c>
    </row>
    <row r="16" spans="2:5">
      <c r="B16" s="1"/>
      <c r="C16" s="185"/>
      <c r="D16" s="177"/>
      <c r="E16" s="174">
        <v>1</v>
      </c>
    </row>
    <row r="17" spans="2:5">
      <c r="B17" s="1"/>
      <c r="C17" s="186"/>
      <c r="D17" s="178"/>
      <c r="E17" s="175">
        <v>2</v>
      </c>
    </row>
    <row r="18" spans="2:5" ht="15.75" thickBot="1">
      <c r="B18" s="1"/>
      <c r="C18" s="187"/>
      <c r="D18" s="179"/>
      <c r="E18" s="176">
        <v>3</v>
      </c>
    </row>
  </sheetData>
  <conditionalFormatting sqref="D4:D13">
    <cfRule type="cellIs" dxfId="19" priority="1" operator="equal">
      <formula>0</formula>
    </cfRule>
    <cfRule type="cellIs" dxfId="18" priority="2" operator="equal">
      <formula>""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1:C36"/>
  <sheetViews>
    <sheetView workbookViewId="0">
      <selection activeCell="B8" sqref="B8"/>
    </sheetView>
  </sheetViews>
  <sheetFormatPr baseColWidth="10" defaultRowHeight="15"/>
  <cols>
    <col min="2" max="2" width="5" style="160" bestFit="1" customWidth="1"/>
    <col min="3" max="3" width="46.5703125" bestFit="1" customWidth="1"/>
  </cols>
  <sheetData>
    <row r="1" spans="2:3">
      <c r="B1" s="160">
        <v>0</v>
      </c>
      <c r="C1" t="s">
        <v>599</v>
      </c>
    </row>
    <row r="2" spans="2:3">
      <c r="B2" s="160">
        <v>69</v>
      </c>
      <c r="C2" t="s">
        <v>35</v>
      </c>
    </row>
    <row r="3" spans="2:3">
      <c r="B3" s="160">
        <v>259</v>
      </c>
      <c r="C3" t="s">
        <v>37</v>
      </c>
    </row>
    <row r="4" spans="2:3">
      <c r="B4" s="160">
        <v>387</v>
      </c>
      <c r="C4" t="s">
        <v>50</v>
      </c>
    </row>
    <row r="5" spans="2:3">
      <c r="B5" s="160">
        <v>553</v>
      </c>
      <c r="C5" t="s">
        <v>38</v>
      </c>
    </row>
    <row r="6" spans="2:3">
      <c r="B6" s="160">
        <v>620</v>
      </c>
      <c r="C6" t="s">
        <v>47</v>
      </c>
    </row>
    <row r="7" spans="2:3">
      <c r="B7" s="160">
        <v>883</v>
      </c>
      <c r="C7" t="s">
        <v>39</v>
      </c>
    </row>
    <row r="8" spans="2:3">
      <c r="B8" s="160">
        <v>976</v>
      </c>
      <c r="C8" t="s">
        <v>31</v>
      </c>
    </row>
    <row r="9" spans="2:3">
      <c r="B9" s="160">
        <v>1055</v>
      </c>
      <c r="C9" t="s">
        <v>44</v>
      </c>
    </row>
    <row r="10" spans="2:3">
      <c r="B10" s="160">
        <v>1116</v>
      </c>
      <c r="C10" t="s">
        <v>53</v>
      </c>
    </row>
    <row r="11" spans="2:3">
      <c r="B11" s="160">
        <v>1131</v>
      </c>
      <c r="C11" t="s">
        <v>33</v>
      </c>
    </row>
    <row r="12" spans="2:3">
      <c r="B12" s="160">
        <v>1320</v>
      </c>
      <c r="C12" t="s">
        <v>589</v>
      </c>
    </row>
    <row r="13" spans="2:3">
      <c r="B13" s="160">
        <v>1403</v>
      </c>
      <c r="C13" t="s">
        <v>41</v>
      </c>
    </row>
    <row r="14" spans="2:3">
      <c r="B14" s="160">
        <v>1508</v>
      </c>
      <c r="C14" t="s">
        <v>45</v>
      </c>
    </row>
    <row r="15" spans="2:3">
      <c r="B15" s="160">
        <v>1698</v>
      </c>
      <c r="C15" t="s">
        <v>43</v>
      </c>
    </row>
    <row r="16" spans="2:3">
      <c r="B16" s="160">
        <v>1707</v>
      </c>
      <c r="C16" t="s">
        <v>51</v>
      </c>
    </row>
    <row r="17" spans="2:3">
      <c r="B17" s="160">
        <v>1754</v>
      </c>
      <c r="C17" t="s">
        <v>30</v>
      </c>
    </row>
    <row r="18" spans="2:3">
      <c r="B18" s="160">
        <v>1757</v>
      </c>
      <c r="C18" t="s">
        <v>36</v>
      </c>
    </row>
    <row r="19" spans="2:3">
      <c r="B19" s="160">
        <v>1781</v>
      </c>
      <c r="C19" t="s">
        <v>52</v>
      </c>
    </row>
    <row r="20" spans="2:3">
      <c r="B20" s="160">
        <v>1893</v>
      </c>
      <c r="C20" t="s">
        <v>34</v>
      </c>
    </row>
    <row r="21" spans="2:3">
      <c r="B21" s="160">
        <v>1944</v>
      </c>
      <c r="C21" t="s">
        <v>42</v>
      </c>
    </row>
    <row r="22" spans="2:3">
      <c r="B22" s="160">
        <v>1949</v>
      </c>
      <c r="C22" t="s">
        <v>46</v>
      </c>
    </row>
    <row r="23" spans="2:3">
      <c r="B23" s="160">
        <v>2018</v>
      </c>
      <c r="C23" t="s">
        <v>591</v>
      </c>
    </row>
    <row r="24" spans="2:3">
      <c r="B24" s="160">
        <v>2075</v>
      </c>
      <c r="C24" t="s">
        <v>49</v>
      </c>
    </row>
    <row r="25" spans="2:3">
      <c r="B25" s="160">
        <v>2110</v>
      </c>
      <c r="C25" t="s">
        <v>40</v>
      </c>
    </row>
    <row r="26" spans="2:3">
      <c r="B26" s="160">
        <v>2130</v>
      </c>
      <c r="C26" t="s">
        <v>592</v>
      </c>
    </row>
    <row r="27" spans="2:3">
      <c r="B27" s="160">
        <v>2184</v>
      </c>
      <c r="C27" t="s">
        <v>54</v>
      </c>
    </row>
    <row r="28" spans="2:3">
      <c r="B28" s="160">
        <v>2215</v>
      </c>
      <c r="C28" t="s">
        <v>48</v>
      </c>
    </row>
    <row r="29" spans="2:3">
      <c r="B29" s="160">
        <v>2242</v>
      </c>
      <c r="C29" t="s">
        <v>593</v>
      </c>
    </row>
    <row r="30" spans="2:3">
      <c r="B30" s="160">
        <v>2248</v>
      </c>
      <c r="C30" t="s">
        <v>32</v>
      </c>
    </row>
    <row r="31" spans="2:3">
      <c r="B31" s="160">
        <v>2255</v>
      </c>
      <c r="C31" t="s">
        <v>594</v>
      </c>
    </row>
    <row r="32" spans="2:3">
      <c r="B32" s="160">
        <v>2258</v>
      </c>
      <c r="C32" t="s">
        <v>595</v>
      </c>
    </row>
    <row r="33" spans="2:3">
      <c r="B33" s="160">
        <v>2290</v>
      </c>
      <c r="C33" t="s">
        <v>590</v>
      </c>
    </row>
    <row r="34" spans="2:3">
      <c r="B34" s="160">
        <v>2315</v>
      </c>
      <c r="C34" t="s">
        <v>596</v>
      </c>
    </row>
    <row r="35" spans="2:3">
      <c r="B35" s="160">
        <v>2347</v>
      </c>
      <c r="C35" t="s">
        <v>597</v>
      </c>
    </row>
    <row r="36" spans="2:3">
      <c r="B36" s="160">
        <v>2355</v>
      </c>
      <c r="C36" t="s">
        <v>598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0 E A A B Q S w M E F A A C A A g A 0 V G u U G z N C i K p A A A A + Q A A A B I A H A B D b 2 5 m a W c v U G F j a 2 F n Z S 5 4 b W w g o h g A K K A U A A A A A A A A A A A A A A A A A A A A A A A A A A A A h Y / B C o J A F E V / R W b v P B 1 p C n m O i 6 B V Q h R E W 9 F R h 3 Q M Z 0 z / r U W f 1 C 8 k l N W u 5 b 2 c C + c + b n e M x 6 Z 2 r r I z q t U R 8 a l H H K m z N l e 6 j E h v C 3 d F Y o G 7 N D u n p X Q m W J t w N C o i l b W X E G A Y B j o E t O 1 K Y J 7 n w y n Z H r J K N q m r t L G p z i T 5 r P L / K y L w + J I R j H J O F 8 G S U 5 8 z h j D 3 m C j 9 Z d i k T D 2 E n x L X f W 3 7 T o q i c z d 7 h D k i v G + I J 1 B L A w Q U A A I A C A D R U a 5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0 V G u U C c M E A z S A Q A A Y Q k A A B M A H A B G b 3 J t d W x h c y 9 T Z W N 0 a W 9 u M S 5 t I K I Y A C i g F A A A A A A A A A A A A A A A A A A A A A A A A A A A A O 2 T 0 W r b M B S G 7 w N 5 B + H e O O A Z 2 3 H S e c U X x U 3 Y L g J l T q 6 q M T T n N B X I k t G R y 0 b o + 2 x 7 j b z Y l L h d W x J R C h 1 s o 7 4 x / i w f / U f n M 0 J l u J K k 7 O 7 x S b / X 7 + E V 0 7 A k g q O B z 8 A k y Y k A 0 + 8 R e 5 W q 1 R V Y U u B 1 e K a q t g Z p / C k X E B Z K G v u A v l e 8 o w s E j b S c l K d p m k Q J v V u K N M t C M j 2 f 0 s X H O K Z J F G d 0 N q K / 9 w o r v P Y G w c U Z C F 5 z A z r 3 T r y A F E q 0 t c Q 8 C 8 h E V m r J 5 S o f j 6 I o / j Q I u m B H 3 k S + M Z u f B p A 0 W t U t e j b l n H 2 x y c 7 t s z L w H t j S p v K 7 H g J y c c t P h S g r J p j G 3 O g W H p S c f 2 u A 1 H a 7 S 7 7 5 c V 9 v r p n E S 6 X r L t Z 2 F f o H A g T r t W d 7 s v n N t p C B r + Y m I G s P G U c O F n + Q Z p y G 2 + 9 3 v G G I b H X g h e F G w 1 6 Z R r D q 0 G J l m N j H 0 n Z K Y g d P H H z 4 m N 8 M + j 0 u D 5 / O Q 3 W O v H t 5 / G T g / V G D k o g W V 0 w I k C u g s + M X c W l h u C 0 D m g h m h w k 1 3 3 z X Y P + I l Q T S 2 A Z s O 0 j g b t 4 v Y N p s d 4 z b D W E 3 5 S d l e 2 b C / 1 z F v e N z 2 j h 8 t f H V x r / G x v Q f t P G Z c t x a Z y f e 0 X h v X B 1 P H H z o 4 K m D j x x 8 7 O D H D v 7 W w b N H / K n B / w J Q S w E C L Q A U A A I A C A D R U a 5 Q b M 0 K I q k A A A D 5 A A A A E g A A A A A A A A A A A A A A A A A A A A A A Q 2 9 u Z m l n L 1 B h Y 2 t h Z 2 U u e G 1 s U E s B A i 0 A F A A C A A g A 0 V G u U A / K 6 a u k A A A A 6 Q A A A B M A A A A A A A A A A A A A A A A A 9 Q A A A F t D b 2 5 0 Z W 5 0 X 1 R 5 c G V z X S 5 4 b W x Q S w E C L Q A U A A I A C A D R U a 5 Q J w w Q D N I B A A B h C Q A A E w A A A A A A A A A A A A A A A A D m A Q A A R m 9 y b X V s Y X M v U 2 V j d G l v b j E u b V B L B Q Y A A A A A A w A D A M I A A A A F B A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m M A A A A A A A A I Q w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s a X N 0 Z V 9 l Y W 4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U m V j b 3 Z l c n l U Y X J n Z X R S b 3 c i I F Z h b H V l P S J s N i I g L z 4 8 R W 5 0 c n k g V H l w Z T 0 i U m V j b 3 Z l c n l U Y X J n Z X R D b 2 x 1 b W 4 i I F Z h b H V l P S J s N z c i I C 8 + P E V u d H J 5 I F R 5 c G U 9 I l J l Y 2 9 2 Z X J 5 V G F y Z 2 V 0 U 2 h l Z X Q i I F Z h b H V l P S J z Q 2 h h b G x l b m d l I F V S M T E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b G l z d G V f Z W F u L 1 R 5 c G U g b W 9 k a W Z p w 6 k u e 2 V h b i w w f S Z x d W 9 0 O y w m c X V v d D t T Z W N 0 a W 9 u M S 9 s a X N 0 Z V 9 l Y W 4 v V H l w Z S B t b 2 R p Z m n D q S 5 7 c 2 F p c 2 l l L D F 9 J n F 1 b 3 Q 7 L C Z x d W 9 0 O 1 N l Y 3 R p b 2 4 x L 2 x p c 3 R l X 2 V h b i 9 U e X B l I G 1 v Z G l m a c O p L n t w Y X N z Y W d l L D J 9 J n F 1 b 3 Q 7 L C Z x d W 9 0 O 1 N l Y 3 R p b 2 4 x L 2 x p c 3 R l X 2 V h b i 9 U e X B l I G 1 v Z G l m a c O p L n t 0 a X R y Z S w z f S Z x d W 9 0 O y w m c X V v d D t T Z W N 0 a W 9 u M S 9 s a X N 0 Z V 9 l Y W 4 v V H l w Z S B t b 2 R p Z m n D q S 5 7 c G x h Y 2 U s N H 0 m c X V v d D s s J n F 1 b 3 Q 7 U 2 V j d G l v b j E v b G l z d G V f Z W F u L 1 R 5 c G U g b W 9 k a W Z p w 6 k u e 3 R v d G F s L D V 9 J n F 1 b 3 Q 7 L C Z x d W 9 0 O 1 N l Y 3 R p b 2 4 x L 2 x p c 3 R l X 2 V h b i 9 U e X B l I G 1 v Z G l m a c O p L n t u b 3 R l I D E s N n 0 m c X V v d D s s J n F 1 b 3 Q 7 U 2 V j d G l v b j E v b G l z d G V f Z W F u L 1 R 5 c G U g b W 9 k a W Z p w 6 k u e 2 5 v d G U g M i w 3 f S Z x d W 9 0 O y w m c X V v d D t T Z W N 0 a W 9 u M S 9 s a X N 0 Z V 9 l Y W 4 v V H l w Z S B t b 2 R p Z m n D q S 5 7 b m 9 0 Z S A z L D h 9 J n F 1 b 3 Q 7 X S w m c X V v d D t D b 2 x 1 b W 5 D b 3 V u d C Z x d W 9 0 O z o 5 L C Z x d W 9 0 O 0 t l e U N v b H V t b k 5 h b W V z J n F 1 b 3 Q 7 O l t d L C Z x d W 9 0 O 0 N v b H V t b k l k Z W 5 0 a X R p Z X M m c X V v d D s 6 W y Z x d W 9 0 O 1 N l Y 3 R p b 2 4 x L 2 x p c 3 R l X 2 V h b i 9 U e X B l I G 1 v Z G l m a c O p L n t l Y W 4 s M H 0 m c X V v d D s s J n F 1 b 3 Q 7 U 2 V j d G l v b j E v b G l z d G V f Z W F u L 1 R 5 c G U g b W 9 k a W Z p w 6 k u e 3 N h a X N p Z S w x f S Z x d W 9 0 O y w m c X V v d D t T Z W N 0 a W 9 u M S 9 s a X N 0 Z V 9 l Y W 4 v V H l w Z S B t b 2 R p Z m n D q S 5 7 c G F z c 2 F n Z S w y f S Z x d W 9 0 O y w m c X V v d D t T Z W N 0 a W 9 u M S 9 s a X N 0 Z V 9 l Y W 4 v V H l w Z S B t b 2 R p Z m n D q S 5 7 d G l 0 c m U s M 3 0 m c X V v d D s s J n F 1 b 3 Q 7 U 2 V j d G l v b j E v b G l z d G V f Z W F u L 1 R 5 c G U g b W 9 k a W Z p w 6 k u e 3 B s Y W N l L D R 9 J n F 1 b 3 Q 7 L C Z x d W 9 0 O 1 N l Y 3 R p b 2 4 x L 2 x p c 3 R l X 2 V h b i 9 U e X B l I G 1 v Z G l m a c O p L n t 0 b 3 R h b C w 1 f S Z x d W 9 0 O y w m c X V v d D t T Z W N 0 a W 9 u M S 9 s a X N 0 Z V 9 l Y W 4 v V H l w Z S B t b 2 R p Z m n D q S 5 7 b m 9 0 Z S A x L D Z 9 J n F 1 b 3 Q 7 L C Z x d W 9 0 O 1 N l Y 3 R p b 2 4 x L 2 x p c 3 R l X 2 V h b i 9 U e X B l I G 1 v Z G l m a c O p L n t u b 3 R l I D I s N 3 0 m c X V v d D s s J n F 1 b 3 Q 7 U 2 V j d G l v b j E v b G l z d G V f Z W F u L 1 R 5 c G U g b W 9 k a W Z p w 6 k u e 2 5 v d G U g M y w 4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Z W F u J n F 1 b 3 Q 7 L C Z x d W 9 0 O 3 N h a X N p Z S Z x d W 9 0 O y w m c X V v d D t w Y X N z Y W d l J n F 1 b 3 Q 7 L C Z x d W 9 0 O 3 R p d H J l J n F 1 b 3 Q 7 L C Z x d W 9 0 O 3 B s Y W N l J n F 1 b 3 Q 7 L C Z x d W 9 0 O 3 R v d G F s J n F 1 b 3 Q 7 L C Z x d W 9 0 O 2 5 v d G U g M S Z x d W 9 0 O y w m c X V v d D t u b 3 R l I D I m c X V v d D s s J n F 1 b 3 Q 7 b m 9 0 Z S A z J n F 1 b 3 Q 7 X S I g L z 4 8 R W 5 0 c n k g V H l w Z T 0 i R m l s b E N v b H V t b l R 5 c G V z I i B W Y W x 1 Z T 0 i c 0 J n T U R C Z 0 1 E Q X d N R C I g L z 4 8 R W 5 0 c n k g V H l w Z T 0 i R m l s b E x h c 3 R V c G R h d G V k I i B W Y W x 1 Z T 0 i Z D I w M T k t M D M t M T d U M T c 6 M T g 6 M T M u N j g x N z U y N l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E 2 N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x p c 3 R l X 2 V h b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a X N 0 Z V 9 l Y W 4 v R W 4 t d C V D M y V B Q X R l c y U y M H B y b 2 1 1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x p c 3 R l X 2 V h b i 9 U e X B l J T I w b W 9 k a W Z p J U M z J U E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G l z d G V f Z W F u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l J l Y 2 9 2 Z X J 5 V G F y Z 2 V 0 U 2 h l Z X Q i I F Z h b H V l P S J z Q 2 h h b G x l b m d l I F V S M T E i I C 8 + P E V u d H J 5 I F R 5 c G U 9 I l J l Y 2 9 2 Z X J 5 V G F y Z 2 V 0 Q 2 9 s d W 1 u I i B W Y W x 1 Z T 0 i b D c 3 I i A v P j x F b n R y e S B U e X B l P S J S Z W N v d m V y e V R h c m d l d F J v d y I g V m F s d W U 9 I m w 2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x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S 0 x M l Q x N j o x N j o 0 N C 4 z M D A 2 M T A y W i I g L z 4 8 R W 5 0 c n k g V H l w Z T 0 i R m l s b E N v b H V t b l R 5 c G V z I i B W Y W x 1 Z T 0 i c 0 J n T U R C Z 0 1 E Q X d N R C I g L z 4 8 R W 5 0 c n k g V H l w Z T 0 i R m l s b E N v b H V t b k 5 h b W V z I i B W Y W x 1 Z T 0 i c 1 s m c X V v d D t l Y W 4 m c X V v d D s s J n F 1 b 3 Q 7 c 2 F p c 2 l l J n F 1 b 3 Q 7 L C Z x d W 9 0 O 3 B h c 3 N h Z 2 U m c X V v d D s s J n F 1 b 3 Q 7 d G l 0 c m U m c X V v d D s s J n F 1 b 3 Q 7 c G x h Y 2 U m c X V v d D s s J n F 1 b 3 Q 7 d G 9 0 Y W w m c X V v d D s s J n F 1 b 3 Q 7 b m 9 0 Z S A x J n F 1 b 3 Q 7 L C Z x d W 9 0 O 2 5 v d G U g M i Z x d W 9 0 O y w m c X V v d D t u b 3 R l I D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a X N 0 Z V 9 l Y W 4 g K D I p L 0 1 v Z G l m a W V y I G x l I H R 5 c G U u e 2 V h b i w w f S Z x d W 9 0 O y w m c X V v d D t T Z W N 0 a W 9 u M S 9 s a X N 0 Z V 9 l Y W 4 g K D I p L 0 1 v Z G l m a W V y I G x l I H R 5 c G U u e 3 N h a X N p Z S w x f S Z x d W 9 0 O y w m c X V v d D t T Z W N 0 a W 9 u M S 9 s a X N 0 Z V 9 l Y W 4 g K D I p L 0 1 v Z G l m a W V y I G x l I H R 5 c G U u e 3 B h c 3 N h Z 2 U s M n 0 m c X V v d D s s J n F 1 b 3 Q 7 U 2 V j d G l v b j E v b G l z d G V f Z W F u I C g y K S 9 N b 2 R p Z m l l c i B s Z S B 0 e X B l L n t 0 a X R y Z S w z f S Z x d W 9 0 O y w m c X V v d D t T Z W N 0 a W 9 u M S 9 s a X N 0 Z V 9 l Y W 4 g K D I p L 0 1 v Z G l m a W V y I G x l I H R 5 c G U u e 3 B s Y W N l L D R 9 J n F 1 b 3 Q 7 L C Z x d W 9 0 O 1 N l Y 3 R p b 2 4 x L 2 x p c 3 R l X 2 V h b i A o M i k v T W 9 k a W Z p Z X I g b G U g d H l w Z S 5 7 d G 9 0 Y W w s N X 0 m c X V v d D s s J n F 1 b 3 Q 7 U 2 V j d G l v b j E v b G l z d G V f Z W F u I C g y K S 9 N b 2 R p Z m l l c i B s Z S B 0 e X B l L n t u b 3 R l I D E s N n 0 m c X V v d D s s J n F 1 b 3 Q 7 U 2 V j d G l v b j E v b G l z d G V f Z W F u I C g y K S 9 N b 2 R p Z m l l c i B s Z S B 0 e X B l L n t u b 3 R l I D I s N 3 0 m c X V v d D s s J n F 1 b 3 Q 7 U 2 V j d G l v b j E v b G l z d G V f Z W F u I C g y K S 9 N b 2 R p Z m l l c i B s Z S B 0 e X B l L n t u b 3 R l I D M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b G l z d G V f Z W F u I C g y K S 9 N b 2 R p Z m l l c i B s Z S B 0 e X B l L n t l Y W 4 s M H 0 m c X V v d D s s J n F 1 b 3 Q 7 U 2 V j d G l v b j E v b G l z d G V f Z W F u I C g y K S 9 N b 2 R p Z m l l c i B s Z S B 0 e X B l L n t z Y W l z a W U s M X 0 m c X V v d D s s J n F 1 b 3 Q 7 U 2 V j d G l v b j E v b G l z d G V f Z W F u I C g y K S 9 N b 2 R p Z m l l c i B s Z S B 0 e X B l L n t w Y X N z Y W d l L D J 9 J n F 1 b 3 Q 7 L C Z x d W 9 0 O 1 N l Y 3 R p b 2 4 x L 2 x p c 3 R l X 2 V h b i A o M i k v T W 9 k a W Z p Z X I g b G U g d H l w Z S 5 7 d G l 0 c m U s M 3 0 m c X V v d D s s J n F 1 b 3 Q 7 U 2 V j d G l v b j E v b G l z d G V f Z W F u I C g y K S 9 N b 2 R p Z m l l c i B s Z S B 0 e X B l L n t w b G F j Z S w 0 f S Z x d W 9 0 O y w m c X V v d D t T Z W N 0 a W 9 u M S 9 s a X N 0 Z V 9 l Y W 4 g K D I p L 0 1 v Z G l m a W V y I G x l I H R 5 c G U u e 3 R v d G F s L D V 9 J n F 1 b 3 Q 7 L C Z x d W 9 0 O 1 N l Y 3 R p b 2 4 x L 2 x p c 3 R l X 2 V h b i A o M i k v T W 9 k a W Z p Z X I g b G U g d H l w Z S 5 7 b m 9 0 Z S A x L D Z 9 J n F 1 b 3 Q 7 L C Z x d W 9 0 O 1 N l Y 3 R p b 2 4 x L 2 x p c 3 R l X 2 V h b i A o M i k v T W 9 k a W Z p Z X I g b G U g d H l w Z S 5 7 b m 9 0 Z S A y L D d 9 J n F 1 b 3 Q 7 L C Z x d W 9 0 O 1 N l Y 3 R p b 2 4 x L 2 x p c 3 R l X 2 V h b i A o M i k v T W 9 k a W Z p Z X I g b G U g d H l w Z S 5 7 b m 9 0 Z S A z L D h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s a X N 0 Z V 9 l Y W 4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G l z d G V f Z W F u J T I w K D I p L 1 V 0 a W x p c 2 V y J T I w b G E l M j B w c m V t a S V D M y V B O H J l J T I w b G l n b m U l M j B w b 3 V y J T I w b G V z J T I w Z W 4 t d C V D M y V B Q X R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x p c 3 R l X 2 V h b i U y M C g y K S 9 N b 2 R p Z m l l c i U y M G x l J T I w d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x p c 3 R l X 2 V h b i U y M C g z K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U m V j b 3 Z l c n l U Y X J n Z X R T a G V l d C I g V m F s d W U 9 I n N D a G F s b G V u Z 2 U g V V I x M S I g L z 4 8 R W 5 0 c n k g V H l w Z T 0 i U m V j b 3 Z l c n l U Y X J n Z X R D b 2 x 1 b W 4 i I F Z h b H V l P S J s N z c i I C 8 + P E V u d H J 5 I F R 5 c G U 9 I l J l Y 2 9 2 Z X J 5 V G F y Z 2 V 0 U m 9 3 I i B W Y W x 1 Z T 0 i b D Y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E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1 L T E y V D E 2 O j I 2 O j E 0 L j E 5 N j I x O D N a I i A v P j x F b n R y e S B U e X B l P S J G a W x s Q 2 9 s d W 1 u V H l w Z X M i I F Z h b H V l P S J z Q m d N R E J n T U R B d 0 1 E I i A v P j x F b n R y e S B U e X B l P S J G a W x s Q 2 9 s d W 1 u T m F t Z X M i I F Z h b H V l P S J z W y Z x d W 9 0 O 2 V h b i Z x d W 9 0 O y w m c X V v d D t z Y W l z a W U m c X V v d D s s J n F 1 b 3 Q 7 c G F z c 2 F n Z S Z x d W 9 0 O y w m c X V v d D t 0 a X R y Z S Z x d W 9 0 O y w m c X V v d D t w b G F j Z S Z x d W 9 0 O y w m c X V v d D t 0 b 3 R h b C Z x d W 9 0 O y w m c X V v d D t u b 3 R l I D E m c X V v d D s s J n F 1 b 3 Q 7 b m 9 0 Z S A y J n F 1 b 3 Q 7 L C Z x d W 9 0 O 2 5 v d G U g M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x p c 3 R l X 2 V h b i A o M y k v T W 9 k a W Z p Z X I g b G U g d H l w Z S 5 7 Z W F u L D B 9 J n F 1 b 3 Q 7 L C Z x d W 9 0 O 1 N l Y 3 R p b 2 4 x L 2 x p c 3 R l X 2 V h b i A o M y k v T W 9 k a W Z p Z X I g b G U g d H l w Z S 5 7 c 2 F p c 2 l l L D F 9 J n F 1 b 3 Q 7 L C Z x d W 9 0 O 1 N l Y 3 R p b 2 4 x L 2 x p c 3 R l X 2 V h b i A o M y k v T W 9 k a W Z p Z X I g b G U g d H l w Z S 5 7 c G F z c 2 F n Z S w y f S Z x d W 9 0 O y w m c X V v d D t T Z W N 0 a W 9 u M S 9 s a X N 0 Z V 9 l Y W 4 g K D M p L 0 1 v Z G l m a W V y I G x l I H R 5 c G U u e 3 R p d H J l L D N 9 J n F 1 b 3 Q 7 L C Z x d W 9 0 O 1 N l Y 3 R p b 2 4 x L 2 x p c 3 R l X 2 V h b i A o M y k v T W 9 k a W Z p Z X I g b G U g d H l w Z S 5 7 c G x h Y 2 U s N H 0 m c X V v d D s s J n F 1 b 3 Q 7 U 2 V j d G l v b j E v b G l z d G V f Z W F u I C g z K S 9 N b 2 R p Z m l l c i B s Z S B 0 e X B l L n t 0 b 3 R h b C w 1 f S Z x d W 9 0 O y w m c X V v d D t T Z W N 0 a W 9 u M S 9 s a X N 0 Z V 9 l Y W 4 g K D M p L 0 1 v Z G l m a W V y I G x l I H R 5 c G U u e 2 5 v d G U g M S w 2 f S Z x d W 9 0 O y w m c X V v d D t T Z W N 0 a W 9 u M S 9 s a X N 0 Z V 9 l Y W 4 g K D M p L 0 1 v Z G l m a W V y I G x l I H R 5 c G U u e 2 5 v d G U g M i w 3 f S Z x d W 9 0 O y w m c X V v d D t T Z W N 0 a W 9 u M S 9 s a X N 0 Z V 9 l Y W 4 g K D M p L 0 1 v Z G l m a W V y I G x l I H R 5 c G U u e 2 5 v d G U g M y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s a X N 0 Z V 9 l Y W 4 g K D M p L 0 1 v Z G l m a W V y I G x l I H R 5 c G U u e 2 V h b i w w f S Z x d W 9 0 O y w m c X V v d D t T Z W N 0 a W 9 u M S 9 s a X N 0 Z V 9 l Y W 4 g K D M p L 0 1 v Z G l m a W V y I G x l I H R 5 c G U u e 3 N h a X N p Z S w x f S Z x d W 9 0 O y w m c X V v d D t T Z W N 0 a W 9 u M S 9 s a X N 0 Z V 9 l Y W 4 g K D M p L 0 1 v Z G l m a W V y I G x l I H R 5 c G U u e 3 B h c 3 N h Z 2 U s M n 0 m c X V v d D s s J n F 1 b 3 Q 7 U 2 V j d G l v b j E v b G l z d G V f Z W F u I C g z K S 9 N b 2 R p Z m l l c i B s Z S B 0 e X B l L n t 0 a X R y Z S w z f S Z x d W 9 0 O y w m c X V v d D t T Z W N 0 a W 9 u M S 9 s a X N 0 Z V 9 l Y W 4 g K D M p L 0 1 v Z G l m a W V y I G x l I H R 5 c G U u e 3 B s Y W N l L D R 9 J n F 1 b 3 Q 7 L C Z x d W 9 0 O 1 N l Y 3 R p b 2 4 x L 2 x p c 3 R l X 2 V h b i A o M y k v T W 9 k a W Z p Z X I g b G U g d H l w Z S 5 7 d G 9 0 Y W w s N X 0 m c X V v d D s s J n F 1 b 3 Q 7 U 2 V j d G l v b j E v b G l z d G V f Z W F u I C g z K S 9 N b 2 R p Z m l l c i B s Z S B 0 e X B l L n t u b 3 R l I D E s N n 0 m c X V v d D s s J n F 1 b 3 Q 7 U 2 V j d G l v b j E v b G l z d G V f Z W F u I C g z K S 9 N b 2 R p Z m l l c i B s Z S B 0 e X B l L n t u b 3 R l I D I s N 3 0 m c X V v d D s s J n F 1 b 3 Q 7 U 2 V j d G l v b j E v b G l z d G V f Z W F u I C g z K S 9 N b 2 R p Z m l l c i B s Z S B 0 e X B l L n t u b 3 R l I D M s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x p c 3 R l X 2 V h b i U y M C g z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a X N 0 Z V 9 l Y W 4 l M j A o M y k v V X R p b G l z Z X I l M j B s Y S U y M H B y Z W 1 p J U M z J U E 4 c m U l M j B s a W d u Z S U y M H B v d X I l M j B s Z X M l M j B l b i 1 0 J U M z J U F B d G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G l z d G V f Z W F u J T I w K D M p L 0 1 v Z G l m a W V y J T I w b G U l M j B 0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G l z d G V f Z W F u J T I w K D Q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b G l z d G V f Z W F u M i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a X N 0 Z V 9 l Y W 4 v T W 9 k a W Z p Z X I g b G U g d H l w Z S 5 7 Q 2 9 s d W 1 u M S w w f S Z x d W 9 0 O y w m c X V v d D t T Z W N 0 a W 9 u M S 9 s a X N 0 Z V 9 l Y W 4 v T W 9 k a W Z p Z X I g b G U g d H l w Z S 5 7 Q 2 9 s d W 1 u M i w x f S Z x d W 9 0 O y w m c X V v d D t T Z W N 0 a W 9 u M S 9 s a X N 0 Z V 9 l Y W 4 v T W 9 k a W Z p Z X I g b G U g d H l w Z S 5 7 Q 2 9 s d W 1 u M y w y f S Z x d W 9 0 O y w m c X V v d D t T Z W N 0 a W 9 u M S 9 s a X N 0 Z V 9 l Y W 4 v T W 9 k a W Z p Z X I g b G U g d H l w Z S 5 7 Q 2 9 s d W 1 u N C w z f S Z x d W 9 0 O y w m c X V v d D t T Z W N 0 a W 9 u M S 9 s a X N 0 Z V 9 l Y W 4 v T W 9 k a W Z p Z X I g b G U g d H l w Z S 5 7 Q 2 9 s d W 1 u N S w 0 f S Z x d W 9 0 O y w m c X V v d D t T Z W N 0 a W 9 u M S 9 s a X N 0 Z V 9 l Y W 4 v T W 9 k a W Z p Z X I g b G U g d H l w Z S 5 7 Q 2 9 s d W 1 u N i w 1 f S Z x d W 9 0 O y w m c X V v d D t T Z W N 0 a W 9 u M S 9 s a X N 0 Z V 9 l Y W 4 v T W 9 k a W Z p Z X I g b G U g d H l w Z S 5 7 Q 2 9 s d W 1 u N y w 2 f S Z x d W 9 0 O y w m c X V v d D t T Z W N 0 a W 9 u M S 9 s a X N 0 Z V 9 l Y W 4 v T W 9 k a W Z p Z X I g b G U g d H l w Z S 5 7 Q 2 9 s d W 1 u O C w 3 f S Z x d W 9 0 O y w m c X V v d D t T Z W N 0 a W 9 u M S 9 s a X N 0 Z V 9 l Y W 4 v T W 9 k a W Z p Z X I g b G U g d H l w Z S 5 7 Q 2 9 s d W 1 u O S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s a X N 0 Z V 9 l Y W 4 v T W 9 k a W Z p Z X I g b G U g d H l w Z S 5 7 Q 2 9 s d W 1 u M S w w f S Z x d W 9 0 O y w m c X V v d D t T Z W N 0 a W 9 u M S 9 s a X N 0 Z V 9 l Y W 4 v T W 9 k a W Z p Z X I g b G U g d H l w Z S 5 7 Q 2 9 s d W 1 u M i w x f S Z x d W 9 0 O y w m c X V v d D t T Z W N 0 a W 9 u M S 9 s a X N 0 Z V 9 l Y W 4 v T W 9 k a W Z p Z X I g b G U g d H l w Z S 5 7 Q 2 9 s d W 1 u M y w y f S Z x d W 9 0 O y w m c X V v d D t T Z W N 0 a W 9 u M S 9 s a X N 0 Z V 9 l Y W 4 v T W 9 k a W Z p Z X I g b G U g d H l w Z S 5 7 Q 2 9 s d W 1 u N C w z f S Z x d W 9 0 O y w m c X V v d D t T Z W N 0 a W 9 u M S 9 s a X N 0 Z V 9 l Y W 4 v T W 9 k a W Z p Z X I g b G U g d H l w Z S 5 7 Q 2 9 s d W 1 u N S w 0 f S Z x d W 9 0 O y w m c X V v d D t T Z W N 0 a W 9 u M S 9 s a X N 0 Z V 9 l Y W 4 v T W 9 k a W Z p Z X I g b G U g d H l w Z S 5 7 Q 2 9 s d W 1 u N i w 1 f S Z x d W 9 0 O y w m c X V v d D t T Z W N 0 a W 9 u M S 9 s a X N 0 Z V 9 l Y W 4 v T W 9 k a W Z p Z X I g b G U g d H l w Z S 5 7 Q 2 9 s d W 1 u N y w 2 f S Z x d W 9 0 O y w m c X V v d D t T Z W N 0 a W 9 u M S 9 s a X N 0 Z V 9 l Y W 4 v T W 9 k a W Z p Z X I g b G U g d H l w Z S 5 7 Q 2 9 s d W 1 u O C w 3 f S Z x d W 9 0 O y w m c X V v d D t T Z W N 0 a W 9 u M S 9 s a X N 0 Z V 9 l Y W 4 v T W 9 k a W Z p Z X I g b G U g d H l w Z S 5 7 Q 2 9 s d W 1 u O S w 4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t d I i A v P j x F b n R y e S B U e X B l P S J G a W x s Q 2 9 s d W 1 u V H l w Z X M i I F Z h b H V l P S J z Q m d Z R 0 J n W U d C Z 1 l H I i A v P j x F b n R y e S B U e X B l P S J G a W x s T G F z d F V w Z G F 0 Z W Q i I F Z h b H V l P S J k M j A y M C 0 w N S 0 x N F Q w O D o x M T o z N C 4 1 N D Y 1 M z U x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j E 3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b G l z d G V f Z W F u J T I w K D Q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x p c 3 R l X 2 V h b i U y M C g 0 K S 9 N b 2 R p Z m l l c i U y M G x l J T I w d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q R 2 R 7 V n z H S Z k Y 8 f 5 D v V V 6 A A A A A A I A A A A A A A N m A A D A A A A A E A A A A P 7 7 M 3 M j m v D v w u w z I T p X R t I A A A A A B I A A A K A A A A A Q A A A A s 3 D s q 1 n w y O / Z S f j p C T d i G 1 A A A A A z p b L 4 O X a W i E 5 S H k H G g H 2 L C + 2 k I c G Z M w w o S k h C M 7 a U U X 7 W s z I z 8 k t 4 H i u O h j 6 w M j C B I / g Y l f y r 3 J X 0 r z M z 2 D F 4 Y 0 s 3 g o g j m X t A 7 7 m t W w b f s x Q A A A A U G B p V I q Q q R q 3 p s W J y U 6 7 1 j o w 6 8 g = = < / D a t a M a s h u p > 
</file>

<file path=customXml/itemProps1.xml><?xml version="1.0" encoding="utf-8"?>
<ds:datastoreItem xmlns:ds="http://schemas.openxmlformats.org/officeDocument/2006/customXml" ds:itemID="{5712B0FE-2ED9-4086-B4F0-B639857E656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Cumul 1</vt:lpstr>
      <vt:lpstr>Cumul 1 - Clubs</vt:lpstr>
      <vt:lpstr>Classt 1</vt:lpstr>
      <vt:lpstr>Cumul clubs</vt:lpstr>
      <vt:lpstr>Calc clubs</vt:lpstr>
      <vt:lpstr>Feuil1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GASTALDI - SESA44202</dc:creator>
  <cp:lastModifiedBy>Windows</cp:lastModifiedBy>
  <cp:lastPrinted>2019-03-18T07:03:02Z</cp:lastPrinted>
  <dcterms:created xsi:type="dcterms:W3CDTF">2014-12-08T12:11:02Z</dcterms:created>
  <dcterms:modified xsi:type="dcterms:W3CDTF">2022-11-26T09:39:04Z</dcterms:modified>
</cp:coreProperties>
</file>